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CBB601D-37E0-4CC9-BF97-782D18222F3D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s="1"/>
  <c r="F63" i="6" l="1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<sst xmlns="http://schemas.openxmlformats.org/spreadsheetml/2006/main" count="257" uniqueCount="126">
  <si>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</si>
  <si>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</si>
  <si>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</si>
  <si>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</si>
  <si>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</si>
  <si>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</si>
  <si>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</si>
  <si>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</si>
  <si>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</si>
  <si>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</si>
  <si>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</si>
  <si>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</si>
  <si>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</si>
  <si>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</si>
  <si>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</si>
  <si>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</si>
  <si>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</si>
  <si>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</si>
  <si>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</si>
  <si>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</si>
  <si>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</si>
  <si>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</si>
  <si>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</si>
  <si>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</si>
  <si>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</si>
  <si>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</si>
  <si>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</si>
  <si>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</si>
  <si>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</si>
  <si>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</si>
  <si>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</si>
  <si>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</si>
  <si>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</si>
  <si>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</si>
  <si>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</si>
  <si>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</si>
  <si>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</si>
  <si>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</si>
  <si>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</si>
  <si>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</si>
  <si>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</si>
  <si>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</si>
  <si>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</si>
  <si>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</si>
  <si>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</si>
  <si>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</si>
  <si>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</si>
  <si>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</si>
  <si>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</si>
  <si>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</si>
  <si>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</si>
  <si>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</si>
  <si>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</si>
  <si>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</si>
  <si>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</si>
  <si>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</si>
  <si>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</si>
  <si>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</si>
  <si>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</si>
  <si>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</si>
  <si>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★鹿児島市</t>
  </si>
  <si>
    <t>鹿児島県議会議員補欠選挙</t>
  </si>
  <si>
    <t>★三島村</t>
  </si>
  <si>
    <t>★十島村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</si>
  <si>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</si>
  <si>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</si>
  <si>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</si>
  <si>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</si>
  <si>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</si>
  <si>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</si>
  <si>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</si>
  <si>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</si>
  <si>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</si>
  <si>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</si>
  <si>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</si>
  <si>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</si>
  <si>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</si>
  <si>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</si>
  <si>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</si>
  <si>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</si>
  <si>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</si>
  <si>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</si>
  <si>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</si>
  <si>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</si>
  <si>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</si>
  <si>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</si>
  <si>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</si>
  <si>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</si>
  <si>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</si>
  <si>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</si>
  <si>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</si>
  <si>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</si>
  <si>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</si>
  <si>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</si>
  <si>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</si>
  <si>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</si>
  <si>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</si>
  <si>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</si>
  <si>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</si>
  <si>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</si>
  <si>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</si>
  <si>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</si>
  <si>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</si>
  <si>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</si>
  <si>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</si>
  <si>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</si>
  <si>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　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</si>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</sst>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9.88671875" style="4" customWidth="1"/>
    <col min="24" max="16384" width="10.332031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 　1　回</v>
      </c>
      <c r="R2" s="43"/>
      <c r="S2" s="43"/>
      <c r="T2" s="43"/>
      <c r="U2" s="43">
        <f>IF(P_14号3様式!AM2="","        時     　 分　現在",P_14号3様式!AM2)</f>
        <v>0.41666666666666702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45480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 t="str">
        <f>IF(P_14号3様式!AG2="","        時     　 分　結了",P_14号3様式!AG2)</f>
        <v xml:space="preserve">        時     　 分　結了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（ｱ)</v>
      </c>
      <c r="G6" s="93"/>
      <c r="H6" s="94"/>
      <c r="I6" s="92" t="s">
        <v>6</v>
      </c>
      <c r="J6" s="93"/>
      <c r="K6" s="94"/>
      <c r="L6" s="74" t="str">
        <f>IF(P_14号3様式!AM2="","","当日投票者")</f>
        <v>当日投票者</v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当 日 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（ｱ)</v>
      </c>
      <c r="O7" s="81" t="s">
        <v>11</v>
      </c>
      <c r="P7" s="13" t="str">
        <f>IF(P_14号3様式!AM2="","（ｆ)","（ｱ)")</f>
        <v>（ｱ)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★鹿児島市</v>
      </c>
      <c r="B10" s="86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49" t="str">
        <f>IF(P_14号3様式!N2="","",P_14号3様式!N2)</f>
        <v/>
      </c>
      <c r="N10" s="50"/>
      <c r="O10" s="51"/>
      <c r="P10" s="49" t="str">
        <f>IF(P_14号3様式!O2="","",P_14号3様式!O2)</f>
        <v/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6.50097153908923</v>
      </c>
      <c r="V10" s="29">
        <f>IF(P_14号3様式!S2="","",P_14号3様式!S2)</f>
        <v>4.9331154060527496</v>
      </c>
      <c r="W10" s="29">
        <f>IF(P_14号3様式!T2="","",P_14号3様式!T2)</f>
        <v>5.6467184438129001</v>
      </c>
    </row>
    <row r="11" spans="1:23" s="17" customFormat="1" ht="12.75" customHeight="1" x14ac:dyDescent="0.15">
      <c r="A11" s="86" t="str">
        <f>IF(P_14号3様式!C3="","",P_14号3様式!C3)</f>
        <v>★三島村</v>
      </c>
      <c r="B11" s="86"/>
      <c r="C11" s="28" t="str">
        <f>IF(P_14号3様式!D3="","",P_14号3様式!D3)</f>
        <v/>
      </c>
      <c r="D11" s="28" t="str">
        <f>IF(P_14号3様式!E3="","",P_14号3様式!E3)</f>
        <v/>
      </c>
      <c r="E11" s="28" t="str">
        <f>IF(P_14号3様式!F3="","",P_14号3様式!F3)</f>
        <v/>
      </c>
      <c r="F11" s="28" t="str">
        <f>IF(P_14号3様式!G3="","",P_14号3様式!G3)</f>
        <v/>
      </c>
      <c r="G11" s="28" t="str">
        <f>IF(P_14号3様式!H3="","",P_14号3様式!H3)</f>
        <v/>
      </c>
      <c r="H11" s="28" t="str">
        <f>IF(P_14号3様式!I3="","",P_14号3様式!I3)</f>
        <v/>
      </c>
      <c r="I11" s="28" t="str">
        <f>IF(P_14号3様式!J3="","",P_14号3様式!J3)</f>
        <v/>
      </c>
      <c r="J11" s="28" t="str">
        <f>IF(P_14号3様式!K3="","",P_14号3様式!K3)</f>
        <v/>
      </c>
      <c r="K11" s="28" t="str">
        <f>IF(P_14号3様式!L3="","",P_14号3様式!L3)</f>
        <v/>
      </c>
      <c r="L11" s="29" t="str">
        <f>IF(P_14号3様式!M3="","",P_14号3様式!M3)</f>
        <v/>
      </c>
      <c r="M11" s="49" t="str">
        <f>IF(P_14号3様式!N3="","",P_14号3様式!N3)</f>
        <v/>
      </c>
      <c r="N11" s="50"/>
      <c r="O11" s="51"/>
      <c r="P11" s="49" t="str">
        <f>IF(P_14号3様式!O3="","",P_14号3様式!O3)</f>
        <v/>
      </c>
      <c r="Q11" s="50"/>
      <c r="R11" s="51"/>
      <c r="S11" s="28" t="str">
        <f>IF(P_14号3様式!P3="","",P_14号3様式!P3)</f>
        <v/>
      </c>
      <c r="T11" s="30" t="str">
        <f>IF(P_14号3様式!Q3="","",P_14号3様式!Q3)</f>
        <v/>
      </c>
      <c r="U11" s="29">
        <f>IF(P_14号3様式!R3="","",P_14号3様式!R3)</f>
        <v>0</v>
      </c>
      <c r="V11" s="29">
        <f>IF(P_14号3様式!S3="","",P_14号3様式!S3)</f>
        <v>0</v>
      </c>
      <c r="W11" s="29">
        <f>IF(P_14号3様式!T3="","",P_14号3様式!T3)</f>
        <v>0</v>
      </c>
    </row>
    <row r="12" spans="1:23" s="17" customFormat="1" ht="12.75" customHeight="1" x14ac:dyDescent="0.15">
      <c r="A12" s="86" t="str">
        <f>IF(P_14号3様式!C4="","",P_14号3様式!C4)</f>
        <v>★十島村</v>
      </c>
      <c r="B12" s="86"/>
      <c r="C12" s="28" t="str">
        <f>IF(P_14号3様式!D4="","",P_14号3様式!D4)</f>
        <v/>
      </c>
      <c r="D12" s="28" t="str">
        <f>IF(P_14号3様式!E4="","",P_14号3様式!E4)</f>
        <v/>
      </c>
      <c r="E12" s="28" t="str">
        <f>IF(P_14号3様式!F4="","",P_14号3様式!F4)</f>
        <v/>
      </c>
      <c r="F12" s="28" t="str">
        <f>IF(P_14号3様式!G4="","",P_14号3様式!G4)</f>
        <v/>
      </c>
      <c r="G12" s="28" t="str">
        <f>IF(P_14号3様式!H4="","",P_14号3様式!H4)</f>
        <v/>
      </c>
      <c r="H12" s="28" t="str">
        <f>IF(P_14号3様式!I4="","",P_14号3様式!I4)</f>
        <v/>
      </c>
      <c r="I12" s="28" t="str">
        <f>IF(P_14号3様式!J4="","",P_14号3様式!J4)</f>
        <v/>
      </c>
      <c r="J12" s="28" t="str">
        <f>IF(P_14号3様式!K4="","",P_14号3様式!K4)</f>
        <v/>
      </c>
      <c r="K12" s="28" t="str">
        <f>IF(P_14号3様式!L4="","",P_14号3様式!L4)</f>
        <v/>
      </c>
      <c r="L12" s="29" t="str">
        <f>IF(P_14号3様式!M4="","",P_14号3様式!M4)</f>
        <v/>
      </c>
      <c r="M12" s="49" t="str">
        <f>IF(P_14号3様式!N4="","",P_14号3様式!N4)</f>
        <v/>
      </c>
      <c r="N12" s="50"/>
      <c r="O12" s="51"/>
      <c r="P12" s="49" t="str">
        <f>IF(P_14号3様式!O4="","",P_14号3様式!O4)</f>
        <v/>
      </c>
      <c r="Q12" s="50"/>
      <c r="R12" s="51"/>
      <c r="S12" s="28" t="str">
        <f>IF(P_14号3様式!P4="","",P_14号3様式!P4)</f>
        <v/>
      </c>
      <c r="T12" s="30" t="str">
        <f>IF(P_14号3様式!Q4="","",P_14号3様式!Q4)</f>
        <v/>
      </c>
      <c r="U12" s="29">
        <f>IF(P_14号3様式!R4="","",P_14号3様式!R4)</f>
        <v>0</v>
      </c>
      <c r="V12" s="29">
        <f>IF(P_14号3様式!S4="","",P_14号3様式!S4)</f>
        <v>0</v>
      </c>
      <c r="W12" s="29">
        <f>IF(P_14号3様式!T4="","",P_14号3様式!T4)</f>
        <v>0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 t="str">
        <f>IF(P_14号3様式!D5="","",P_14号3様式!D5)</f>
        <v/>
      </c>
      <c r="D13" s="28" t="str">
        <f>IF(P_14号3様式!E5="","",P_14号3様式!E5)</f>
        <v/>
      </c>
      <c r="E13" s="28" t="str">
        <f>IF(P_14号3様式!F5="","",P_14号3様式!F5)</f>
        <v/>
      </c>
      <c r="F13" s="28" t="str">
        <f>IF(P_14号3様式!G5="","",P_14号3様式!G5)</f>
        <v/>
      </c>
      <c r="G13" s="28" t="str">
        <f>IF(P_14号3様式!H5="","",P_14号3様式!H5)</f>
        <v/>
      </c>
      <c r="H13" s="28" t="str">
        <f>IF(P_14号3様式!I5="","",P_14号3様式!I5)</f>
        <v/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 t="str">
        <f>IF(P_14号3様式!M5="","",P_14号3様式!M5)</f>
        <v/>
      </c>
      <c r="M13" s="49" t="str">
        <f>IF(P_14号3様式!N5="","",P_14号3様式!N5)</f>
        <v/>
      </c>
      <c r="N13" s="50"/>
      <c r="O13" s="51"/>
      <c r="P13" s="49" t="str">
        <f>IF(P_14号3様式!O5="","",P_14号3様式!O5)</f>
        <v/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6.4901455106826296</v>
      </c>
      <c r="V13" s="29">
        <f>IF(P_14号3様式!S5="","",P_14号3様式!S5)</f>
        <v>4.9267327626412296</v>
      </c>
      <c r="W13" s="29">
        <f>IF(P_14号3様式!T5="","",P_14号3様式!T5)</f>
        <v>5.6384576454895798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8.2620627181413706</v>
      </c>
      <c r="V14" s="29">
        <f>IF(P_14号3様式!S6="","",P_14号3様式!S6)</f>
        <v>6.4185339916445097</v>
      </c>
      <c r="W14" s="29">
        <f>IF(P_14号3様式!T6="","",P_14号3様式!T6)</f>
        <v>7.2871292100274898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10.169800985941199</v>
      </c>
      <c r="V15" s="29">
        <f>IF(P_14号3様式!S7="","",P_14号3様式!S7)</f>
        <v>7.5585175552665804</v>
      </c>
      <c r="W15" s="29">
        <f>IF(P_14号3様式!T7="","",P_14号3様式!T7)</f>
        <v>8.7883738928540698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8.5049988374796595</v>
      </c>
      <c r="V16" s="29">
        <f>IF(P_14号3様式!S8="","",P_14号3様式!S8)</f>
        <v>6.5637945318972699</v>
      </c>
      <c r="W16" s="29">
        <f>IF(P_14号3様式!T8="","",P_14号3様式!T8)</f>
        <v>7.4783656479351501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>
        <f>IF(P_14号3様式!R9="","",P_14号3様式!R9)</f>
        <v>12.4768946395564</v>
      </c>
      <c r="V17" s="29">
        <f>IF(P_14号3様式!S9="","",P_14号3様式!S9)</f>
        <v>10.7736965501842</v>
      </c>
      <c r="W17" s="29">
        <f>IF(P_14号3様式!T9="","",P_14号3様式!T9)</f>
        <v>11.554049966729201</v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>
        <f>IF(P_14号3様式!R10="","",P_14号3様式!R10)</f>
        <v>12.4768946395564</v>
      </c>
      <c r="V18" s="29">
        <f>IF(P_14号3様式!S10="","",P_14号3様式!S10)</f>
        <v>10.7736965501842</v>
      </c>
      <c r="W18" s="29">
        <f>IF(P_14号3様式!T10="","",P_14号3様式!T10)</f>
        <v>11.554049966729201</v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10.953957267529301</v>
      </c>
      <c r="V22" s="29">
        <f>IF(P_14号3様式!S14="","",P_14号3様式!S14)</f>
        <v>8.4318743381574297</v>
      </c>
      <c r="W22" s="29">
        <f>IF(P_14号3様式!T14="","",P_14号3様式!T14)</f>
        <v>9.6122247781794297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10.953957267529301</v>
      </c>
      <c r="V23" s="29">
        <f>IF(P_14号3様式!S15="","",P_14号3様式!S15)</f>
        <v>8.4318743381574297</v>
      </c>
      <c r="W23" s="29">
        <f>IF(P_14号3様式!T15="","",P_14号3様式!T15)</f>
        <v>9.6122247781794297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12.407132243685</v>
      </c>
      <c r="V24" s="29">
        <f>IF(P_14号3様式!S16="","",P_14号3様式!S16)</f>
        <v>9.7703139427516206</v>
      </c>
      <c r="W24" s="29">
        <f>IF(P_14号3様式!T16="","",P_14号3様式!T16)</f>
        <v>10.985249268687401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12.407132243685</v>
      </c>
      <c r="V25" s="29">
        <f>IF(P_14号3様式!S17="","",P_14号3様式!S17)</f>
        <v>9.7703139427516206</v>
      </c>
      <c r="W25" s="29">
        <f>IF(P_14号3様式!T17="","",P_14号3様式!T17)</f>
        <v>10.985249268687401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16.174377224199301</v>
      </c>
      <c r="V26" s="29">
        <f>IF(P_14号3様式!S18="","",P_14号3様式!S18)</f>
        <v>13.4242181234964</v>
      </c>
      <c r="W26" s="29">
        <f>IF(P_14号3様式!T18="","",P_14号3様式!T18)</f>
        <v>14.7279628848587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20.650684931506799</v>
      </c>
      <c r="V27" s="29">
        <f>IF(P_14号3様式!S19="","",P_14号3様式!S19)</f>
        <v>17.806137951990301</v>
      </c>
      <c r="W27" s="29">
        <f>IF(P_14号3様式!T19="","",P_14号3様式!T19)</f>
        <v>19.143455160199601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21.3862289101687</v>
      </c>
      <c r="V28" s="29">
        <f>IF(P_14号3様式!S20="","",P_14号3様式!S20)</f>
        <v>18.669048682447499</v>
      </c>
      <c r="W28" s="29">
        <f>IF(P_14号3様式!T20="","",P_14号3様式!T20)</f>
        <v>20.013537906137199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17.105822354441099</v>
      </c>
      <c r="V29" s="29">
        <f>IF(P_14号3様式!S21="","",P_14号3様式!S21)</f>
        <v>15.325907590759099</v>
      </c>
      <c r="W29" s="29">
        <f>IF(P_14号3様式!T21="","",P_14号3様式!T21)</f>
        <v>16.202637638685399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18.045210182006599</v>
      </c>
      <c r="V30" s="29">
        <f>IF(P_14号3様式!S22="","",P_14号3様式!S22)</f>
        <v>15.5540841509661</v>
      </c>
      <c r="W30" s="29">
        <f>IF(P_14号3様式!T22="","",P_14号3様式!T22)</f>
        <v>16.754024709846501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11.080461105142399</v>
      </c>
      <c r="V31" s="29">
        <f>IF(P_14号3様式!S23="","",P_14号3様式!S23)</f>
        <v>8.8558224026928105</v>
      </c>
      <c r="W31" s="29">
        <f>IF(P_14号3様式!T23="","",P_14号3様式!T23)</f>
        <v>9.9218054318788997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15.8665105386417</v>
      </c>
      <c r="V32" s="29">
        <f>IF(P_14号3様式!S24="","",P_14号3様式!S24)</f>
        <v>16.5054413542926</v>
      </c>
      <c r="W32" s="29">
        <f>IF(P_14号3様式!T24="","",P_14号3様式!T24)</f>
        <v>16.180844735276601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11.306609123855401</v>
      </c>
      <c r="V33" s="29">
        <f>IF(P_14号3様式!S25="","",P_14号3様式!S25)</f>
        <v>9.1795226034231305</v>
      </c>
      <c r="W33" s="29">
        <f>IF(P_14号3様式!T25="","",P_14号3様式!T25)</f>
        <v>10.201504638860101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>
        <f>IF(P_14号3様式!R28="","",P_14号3様式!R28)</f>
        <v>10.983358547655101</v>
      </c>
      <c r="V36" s="29">
        <f>IF(P_14号3様式!S28="","",P_14号3様式!S28)</f>
        <v>8.4057586412791103</v>
      </c>
      <c r="W36" s="29">
        <f>IF(P_14号3様式!T28="","",P_14号3様式!T28)</f>
        <v>9.6101509207224396</v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>
        <f>IF(P_14号3様式!R29="","",P_14号3様式!R29)</f>
        <v>10.983358547655101</v>
      </c>
      <c r="V37" s="29">
        <f>IF(P_14号3様式!S29="","",P_14号3様式!S29)</f>
        <v>8.4057586412791103</v>
      </c>
      <c r="W37" s="29">
        <f>IF(P_14号3様式!T29="","",P_14号3様式!T29)</f>
        <v>9.6101509207224396</v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8.6646001759309694</v>
      </c>
      <c r="V38" s="29">
        <f>IF(P_14号3様式!S30="","",P_14号3様式!S30)</f>
        <v>6.64320365262056</v>
      </c>
      <c r="W38" s="29">
        <f>IF(P_14号3様式!T30="","",P_14号3様式!T30)</f>
        <v>7.60534736968029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14.285714285714301</v>
      </c>
      <c r="V39" s="29">
        <f>IF(P_14号3様式!S31="","",P_14号3様式!S31)</f>
        <v>11.128087598675799</v>
      </c>
      <c r="W39" s="29">
        <f>IF(P_14号3様式!T31="","",P_14号3様式!T31)</f>
        <v>12.6034459367793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9.0427817933190102</v>
      </c>
      <c r="V40" s="29">
        <f>IF(P_14号3様式!S32="","",P_14号3様式!S32)</f>
        <v>6.9549670749840704</v>
      </c>
      <c r="W40" s="29">
        <f>IF(P_14号3様式!T32="","",P_14号3様式!T32)</f>
        <v>7.9474749726045202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 t="str">
        <f>IF(P_14号3様式!R33="","",P_14号3様式!R33)</f>
        <v/>
      </c>
      <c r="V41" s="29" t="str">
        <f>IF(P_14号3様式!S33="","",P_14号3様式!S33)</f>
        <v/>
      </c>
      <c r="W41" s="29" t="str">
        <f>IF(P_14号3様式!T33="","",P_14号3様式!T33)</f>
        <v/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 t="str">
        <f>IF(P_14号3様式!R34="","",P_14号3様式!R34)</f>
        <v/>
      </c>
      <c r="V42" s="29" t="str">
        <f>IF(P_14号3様式!S34="","",P_14号3様式!S34)</f>
        <v/>
      </c>
      <c r="W42" s="29" t="str">
        <f>IF(P_14号3様式!T34="","",P_14号3様式!T34)</f>
        <v/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9.7974152986377891</v>
      </c>
      <c r="V45" s="29">
        <f>IF(P_14号3様式!S37="","",P_14号3様式!S37)</f>
        <v>7.4827777337873096</v>
      </c>
      <c r="W45" s="29">
        <f>IF(P_14号3様式!T37="","",P_14号3様式!T37)</f>
        <v>8.5835305842780603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12.2533748701973</v>
      </c>
      <c r="V46" s="29">
        <f>IF(P_14号3様式!S38="","",P_14号3様式!S38)</f>
        <v>10.247216455935099</v>
      </c>
      <c r="W46" s="29">
        <f>IF(P_14号3様式!T38="","",P_14号3様式!T38)</f>
        <v>11.2022938501088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10.5243745005225</v>
      </c>
      <c r="V47" s="29">
        <f>IF(P_14号3様式!S39="","",P_14号3様式!S39)</f>
        <v>8.2998661311914308</v>
      </c>
      <c r="W47" s="29">
        <f>IF(P_14号3様式!T39="","",P_14号3様式!T39)</f>
        <v>9.3580932884924692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29083</v>
      </c>
      <c r="D54" s="25">
        <f>IF(P_14号3様式!V2="","",P_14号3様式!V2)</f>
        <v>33837</v>
      </c>
      <c r="E54" s="25">
        <f>IF(P_14号3様式!W2="","",P_14号3様式!W2)</f>
        <v>62920</v>
      </c>
      <c r="F54" s="25">
        <f>IF(P_14号3様式!X2="","",P_14号3様式!X2)</f>
        <v>2833</v>
      </c>
      <c r="G54" s="25">
        <f>IF(P_14号3様式!Y2="","",P_14号3様式!Y2)</f>
        <v>2706</v>
      </c>
      <c r="H54" s="25">
        <f>IF(P_14号3様式!Z2="","",P_14号3様式!Z2)</f>
        <v>5539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9.7410858577175699</v>
      </c>
      <c r="M54" s="49">
        <f>IF(P_14号3様式!AE2="","",P_14号3様式!AE2)</f>
        <v>7.9971628690486698</v>
      </c>
      <c r="N54" s="50"/>
      <c r="O54" s="51"/>
      <c r="P54" s="49">
        <f>IF(P_14号3様式!AF2="","",P_14号3様式!AF2)</f>
        <v>8.8032422123331209</v>
      </c>
      <c r="Q54" s="50"/>
      <c r="R54" s="51"/>
      <c r="S54" s="25"/>
      <c r="T54" s="35" t="str">
        <f>IF(P_14号3様式!AG2="","",P_14号3様式!AG2)</f>
        <v/>
      </c>
      <c r="U54" s="36">
        <f>IF(P_14号3様式!AH2="","",P_14号3様式!AH2)</f>
        <v>9.1152347630071393</v>
      </c>
      <c r="V54" s="36">
        <f>IF(P_14号3様式!AI2="","",P_14号3様式!AI2)</f>
        <v>7.0614897364019003</v>
      </c>
      <c r="W54" s="36">
        <f>IF(P_14号3様式!AJ2="","",P_14号3様式!AJ2)</f>
        <v>8.0177793215805107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 　1　回</v>
      </c>
      <c r="R59" s="48"/>
      <c r="S59" s="48"/>
      <c r="T59" s="48"/>
      <c r="U59" s="48">
        <f>IF(P_14号3様式!AM45="","        時     　 分　現在",P_14号3様式!AM45)</f>
        <v>0.41666666666666702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45480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 t="str">
        <f>IF(P_14号3様式!AG45="","        時     　 分　結了",P_14号3様式!AG45)</f>
        <v xml:space="preserve">        時     　 分　結了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（ｱ)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>当日投票者</v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当 日 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（ｱ)</v>
      </c>
      <c r="O64" s="81" t="s">
        <v>11</v>
      </c>
      <c r="P64" s="13" t="str">
        <f>IF(P_14号3様式!AM45="","（ｆ)","（ｱ)")</f>
        <v>（ｱ)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>
        <f>IF(P_14号3様式!R45="","",P_14号3様式!R45)</f>
        <v>11.3736915938276</v>
      </c>
      <c r="V67" s="29">
        <f>IF(P_14号3様式!S45="","",P_14号3様式!S45)</f>
        <v>8.7811150913933993</v>
      </c>
      <c r="W67" s="29">
        <f>IF(P_14号3様式!T45="","",P_14号3様式!T45)</f>
        <v>9.9732063114021994</v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>
        <f>IF(P_14号3様式!R46="","",P_14号3様式!R46)</f>
        <v>11.3736915938276</v>
      </c>
      <c r="V68" s="29">
        <f>IF(P_14号3様式!S46="","",P_14号3様式!S46)</f>
        <v>8.7811150913933993</v>
      </c>
      <c r="W68" s="29">
        <f>IF(P_14号3様式!T46="","",P_14号3様式!T46)</f>
        <v>9.9732063114021994</v>
      </c>
    </row>
    <row r="69" spans="1:23" s="17" customFormat="1" ht="12.75" customHeight="1" x14ac:dyDescent="0.15">
      <c r="A69" s="86" t="str">
        <f>IF(P_14号3様式!C47="","",P_14号3様式!C47)</f>
        <v>　姶良市</v>
      </c>
      <c r="B69" s="86"/>
      <c r="C69" s="28">
        <f>IF(P_14号3様式!D47="","",P_14号3様式!D47)</f>
        <v>29083</v>
      </c>
      <c r="D69" s="28">
        <f>IF(P_14号3様式!E47="","",P_14号3様式!E47)</f>
        <v>33837</v>
      </c>
      <c r="E69" s="28">
        <f>IF(P_14号3様式!F47="","",P_14号3様式!F47)</f>
        <v>62920</v>
      </c>
      <c r="F69" s="28">
        <f>IF(P_14号3様式!G47="","",P_14号3様式!G47)</f>
        <v>2833</v>
      </c>
      <c r="G69" s="28">
        <f>IF(P_14号3様式!H47="","",P_14号3様式!H47)</f>
        <v>2706</v>
      </c>
      <c r="H69" s="28">
        <f>IF(P_14号3様式!I47="","",P_14号3様式!I47)</f>
        <v>5539</v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>
        <f>IF(P_14号3様式!M47="","",P_14号3様式!M47)</f>
        <v>9.7410858577175699</v>
      </c>
      <c r="M69" s="49">
        <f>IF(P_14号3様式!N47="","",P_14号3様式!N47)</f>
        <v>7.9971628690486698</v>
      </c>
      <c r="N69" s="50"/>
      <c r="O69" s="51"/>
      <c r="P69" s="49">
        <f>IF(P_14号3様式!O47="","",P_14号3様式!O47)</f>
        <v>8.8032422123331209</v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 t="str">
        <f>IF(P_14号3様式!R47="","",P_14号3様式!R47)</f>
        <v/>
      </c>
      <c r="V69" s="29" t="str">
        <f>IF(P_14号3様式!S47="","",P_14号3様式!S47)</f>
        <v/>
      </c>
      <c r="W69" s="29" t="str">
        <f>IF(P_14号3様式!T47="","",P_14号3様式!T47)</f>
        <v/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>
        <f>IF(P_14号3様式!D48="","",P_14号3様式!D48)</f>
        <v>29083</v>
      </c>
      <c r="D70" s="28">
        <f>IF(P_14号3様式!E48="","",P_14号3様式!E48)</f>
        <v>33837</v>
      </c>
      <c r="E70" s="28">
        <f>IF(P_14号3様式!F48="","",P_14号3様式!F48)</f>
        <v>62920</v>
      </c>
      <c r="F70" s="28">
        <f>IF(P_14号3様式!G48="","",P_14号3様式!G48)</f>
        <v>2833</v>
      </c>
      <c r="G70" s="28">
        <f>IF(P_14号3様式!H48="","",P_14号3様式!H48)</f>
        <v>2706</v>
      </c>
      <c r="H70" s="28">
        <f>IF(P_14号3様式!I48="","",P_14号3様式!I48)</f>
        <v>5539</v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>
        <f>IF(P_14号3様式!M48="","",P_14号3様式!M48)</f>
        <v>9.7410858577175699</v>
      </c>
      <c r="M70" s="49">
        <f>IF(P_14号3様式!N48="","",P_14号3様式!N48)</f>
        <v>7.9971628690486698</v>
      </c>
      <c r="N70" s="50"/>
      <c r="O70" s="51"/>
      <c r="P70" s="49">
        <f>IF(P_14号3様式!O48="","",P_14号3様式!O48)</f>
        <v>8.8032422123331209</v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 t="str">
        <f>IF(P_14号3様式!R48="","",P_14号3様式!R48)</f>
        <v/>
      </c>
      <c r="V70" s="29" t="str">
        <f>IF(P_14号3様式!S48="","",P_14号3様式!S48)</f>
        <v/>
      </c>
      <c r="W70" s="29" t="str">
        <f>IF(P_14号3様式!T48="","",P_14号3様式!T48)</f>
        <v/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13.7376400791035</v>
      </c>
      <c r="V71" s="29">
        <f>IF(P_14号3様式!S49="","",P_14号3様式!S49)</f>
        <v>11.632183908046001</v>
      </c>
      <c r="W71" s="29">
        <f>IF(P_14号3様式!T49="","",P_14号3様式!T49)</f>
        <v>12.612833896223499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13.7376400791035</v>
      </c>
      <c r="V72" s="29">
        <f>IF(P_14号3様式!S50="","",P_14号3様式!S50)</f>
        <v>11.632183908046001</v>
      </c>
      <c r="W72" s="29">
        <f>IF(P_14号3様式!T50="","",P_14号3様式!T50)</f>
        <v>12.612833896223499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>
        <f>IF(P_14号3様式!R51="","",P_14号3様式!R51)</f>
        <v>8.6342880863428793</v>
      </c>
      <c r="V73" s="29">
        <f>IF(P_14号3様式!S51="","",P_14号3様式!S51)</f>
        <v>6.6884769174845502</v>
      </c>
      <c r="W73" s="29">
        <f>IF(P_14号3様式!T51="","",P_14号3様式!T51)</f>
        <v>7.5968992248061999</v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>
        <f>IF(P_14号3様式!R52="","",P_14号3様式!R52)</f>
        <v>14.034444851593999</v>
      </c>
      <c r="V74" s="29">
        <f>IF(P_14号3様式!S52="","",P_14号3様式!S52)</f>
        <v>11.282578875171501</v>
      </c>
      <c r="W74" s="29">
        <f>IF(P_14号3様式!T52="","",P_14号3様式!T52)</f>
        <v>12.612931798051401</v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>
        <f>IF(P_14号3様式!R53="","",P_14号3様式!R53)</f>
        <v>19.0404231205138</v>
      </c>
      <c r="V75" s="29">
        <f>IF(P_14号3様式!S53="","",P_14号3様式!S53)</f>
        <v>17.374784110535401</v>
      </c>
      <c r="W75" s="29">
        <f>IF(P_14号3様式!T53="","",P_14号3様式!T53)</f>
        <v>18.170335618910102</v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>
        <f>IF(P_14号3様式!R54="","",P_14号3様式!R54)</f>
        <v>14.475990185769399</v>
      </c>
      <c r="V76" s="29">
        <f>IF(P_14号3様式!S54="","",P_14号3様式!S54)</f>
        <v>12.183314507019499</v>
      </c>
      <c r="W76" s="29">
        <f>IF(P_14号3様式!T54="","",P_14号3様式!T54)</f>
        <v>13.2823657901369</v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>
        <f>IF(P_14号3様式!R55="","",P_14号3様式!R55)</f>
        <v>14.2391223778816</v>
      </c>
      <c r="V77" s="29">
        <f>IF(P_14号3様式!S55="","",P_14号3様式!S55)</f>
        <v>11.999457957856199</v>
      </c>
      <c r="W77" s="29">
        <f>IF(P_14号3様式!T55="","",P_14号3様式!T55)</f>
        <v>13.0690265486726</v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24.273504273504301</v>
      </c>
      <c r="V78" s="29">
        <f>IF(P_14号3様式!S56="","",P_14号3様式!S56)</f>
        <v>24.137931034482801</v>
      </c>
      <c r="W78" s="29">
        <f>IF(P_14号3様式!T56="","",P_14号3様式!T56)</f>
        <v>24.204355108877699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19.5588235294118</v>
      </c>
      <c r="V79" s="29">
        <f>IF(P_14号3様式!S57="","",P_14号3様式!S57)</f>
        <v>14.7887323943662</v>
      </c>
      <c r="W79" s="29">
        <f>IF(P_14号3様式!T57="","",P_14号3様式!T57)</f>
        <v>17.122302158273399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12.1915393654524</v>
      </c>
      <c r="V80" s="29">
        <f>IF(P_14号3様式!S58="","",P_14号3様式!S58)</f>
        <v>9.3203883495145607</v>
      </c>
      <c r="W80" s="29">
        <f>IF(P_14号3様式!T58="","",P_14号3様式!T58)</f>
        <v>10.714795263233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10.5833956619297</v>
      </c>
      <c r="V81" s="29">
        <f>IF(P_14号3様式!S59="","",P_14号3様式!S59)</f>
        <v>9.0744757772957296</v>
      </c>
      <c r="W81" s="29">
        <f>IF(P_14号3様式!T59="","",P_14号3様式!T59)</f>
        <v>9.8161764705882408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12.5243190661479</v>
      </c>
      <c r="V82" s="29">
        <f>IF(P_14号3様式!S60="","",P_14号3様式!S60)</f>
        <v>9.3178036605657208</v>
      </c>
      <c r="W82" s="29">
        <f>IF(P_14号3様式!T60="","",P_14号3様式!T60)</f>
        <v>10.9027527347037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17.845117845117802</v>
      </c>
      <c r="V83" s="29">
        <f>IF(P_14号3様式!S61="","",P_14号3様式!S61)</f>
        <v>15.0220264317181</v>
      </c>
      <c r="W83" s="29">
        <f>IF(P_14号3様式!T61="","",P_14号3様式!T61)</f>
        <v>16.465777012483901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17.901234567901199</v>
      </c>
      <c r="V84" s="29">
        <f>IF(P_14号3様式!S62="","",P_14号3様式!S62)</f>
        <v>14.337204645574699</v>
      </c>
      <c r="W84" s="29">
        <f>IF(P_14号3様式!T62="","",P_14号3様式!T62)</f>
        <v>16.152485753586198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9.0909090909090899</v>
      </c>
      <c r="V85" s="29">
        <f>IF(P_14号3様式!S63="","",P_14号3様式!S63)</f>
        <v>6.0834990059642102</v>
      </c>
      <c r="W85" s="29">
        <f>IF(P_14号3様式!T63="","",P_14号3様式!T63)</f>
        <v>7.5650595118014898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13.6481802426343</v>
      </c>
      <c r="V86" s="29">
        <f>IF(P_14号3様式!S64="","",P_14号3様式!S64)</f>
        <v>10.4450499545867</v>
      </c>
      <c r="W86" s="29">
        <f>IF(P_14号3様式!T64="","",P_14号3様式!T64)</f>
        <v>12.084257206208401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16.1706349206349</v>
      </c>
      <c r="V87" s="29">
        <f>IF(P_14号3様式!S65="","",P_14号3様式!S65)</f>
        <v>11.037107516650799</v>
      </c>
      <c r="W87" s="29">
        <f>IF(P_14号3様式!T65="","",P_14号3様式!T65)</f>
        <v>13.5502671199611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13.967829574367199</v>
      </c>
      <c r="V88" s="29">
        <f>IF(P_14号3様式!S66="","",P_14号3様式!S66)</f>
        <v>10.8376272196908</v>
      </c>
      <c r="W88" s="29">
        <f>IF(P_14号3様式!T66="","",P_14号3様式!T66)</f>
        <v>12.3928693863558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29083</v>
      </c>
      <c r="D111" s="25">
        <f>IF(P_14号3様式!V45="","",P_14号3様式!V45)</f>
        <v>33837</v>
      </c>
      <c r="E111" s="25">
        <f>IF(P_14号3様式!W45="","",P_14号3様式!W45)</f>
        <v>62920</v>
      </c>
      <c r="F111" s="25">
        <f>IF(P_14号3様式!X45="","",P_14号3様式!X45)</f>
        <v>2833</v>
      </c>
      <c r="G111" s="25">
        <f>IF(P_14号3様式!Y45="","",P_14号3様式!Y45)</f>
        <v>2706</v>
      </c>
      <c r="H111" s="25">
        <f>IF(P_14号3様式!Z45="","",P_14号3様式!Z45)</f>
        <v>5539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9.7410858577175699</v>
      </c>
      <c r="M111" s="49">
        <f>IF(P_14号3様式!AE45="","",P_14号3様式!AE45)</f>
        <v>7.9971628690486698</v>
      </c>
      <c r="N111" s="50"/>
      <c r="O111" s="51"/>
      <c r="P111" s="49">
        <f>IF(P_14号3様式!AF45="","",P_14号3様式!AF45)</f>
        <v>8.8032422123331209</v>
      </c>
      <c r="Q111" s="50"/>
      <c r="R111" s="51"/>
      <c r="S111" s="25"/>
      <c r="T111" s="35" t="str">
        <f>IF(P_14号3様式!AG45="","",P_14号3様式!AG45)</f>
        <v/>
      </c>
      <c r="U111" s="36">
        <f>IF(P_14号3様式!AH45="","",P_14号3様式!AH45)</f>
        <v>9.1152347630071393</v>
      </c>
      <c r="V111" s="36">
        <f>IF(P_14号3様式!AI45="","",P_14号3様式!AI45)</f>
        <v>7.0614897364019003</v>
      </c>
      <c r="W111" s="36">
        <f>IF(P_14号3様式!AJ45="","",P_14号3様式!AJ45)</f>
        <v>8.0177793215805107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6.50097153908923</v>
      </c>
      <c r="S2">
        <v>4.9331154060527496</v>
      </c>
      <c r="T2">
        <v>5.6467184438129001</v>
      </c>
      <c r="U2">
        <v>29083</v>
      </c>
      <c r="V2">
        <v>33837</v>
      </c>
      <c r="W2">
        <v>62920</v>
      </c>
      <c r="X2">
        <v>2833</v>
      </c>
      <c r="Y2">
        <v>2706</v>
      </c>
      <c r="Z2">
        <v>5539</v>
      </c>
      <c r="AD2">
        <v>9.7410858577175699</v>
      </c>
      <c r="AE2">
        <v>7.9971628690486698</v>
      </c>
      <c r="AF2">
        <v>8.8032422123331209</v>
      </c>
      <c r="AG2" s="21"/>
      <c r="AH2">
        <v>9.1152347630071393</v>
      </c>
      <c r="AI2">
        <v>7.0614897364019003</v>
      </c>
      <c r="AJ2">
        <v>8.0177793215805107</v>
      </c>
      <c r="AK2" t="s">
        <v>61</v>
      </c>
      <c r="AL2">
        <v>1</v>
      </c>
      <c r="AM2" s="21">
        <v>0.41666666666666702</v>
      </c>
    </row>
    <row r="3" spans="1:39" x14ac:dyDescent="0.15">
      <c r="A3">
        <v>1</v>
      </c>
      <c r="B3">
        <v>2</v>
      </c>
      <c r="C3" t="s">
        <v>62</v>
      </c>
      <c r="Q3" s="21"/>
      <c r="R3">
        <v>0</v>
      </c>
      <c r="S3">
        <v>0</v>
      </c>
      <c r="T3">
        <v>0</v>
      </c>
      <c r="U3">
        <v>29083</v>
      </c>
      <c r="V3">
        <v>33837</v>
      </c>
      <c r="W3">
        <v>62920</v>
      </c>
      <c r="X3">
        <v>2833</v>
      </c>
      <c r="Y3">
        <v>2706</v>
      </c>
      <c r="Z3">
        <v>5539</v>
      </c>
      <c r="AD3">
        <v>9.7410858577175699</v>
      </c>
      <c r="AE3">
        <v>7.9971628690486698</v>
      </c>
      <c r="AF3">
        <v>8.8032422123331209</v>
      </c>
      <c r="AG3" s="21"/>
      <c r="AH3">
        <v>9.1152347630071393</v>
      </c>
      <c r="AI3">
        <v>7.0614897364019003</v>
      </c>
      <c r="AJ3">
        <v>8.0177793215805107</v>
      </c>
      <c r="AK3" t="s">
        <v>61</v>
      </c>
      <c r="AL3">
        <v>1</v>
      </c>
      <c r="AM3" s="21">
        <v>0.41666666666666702</v>
      </c>
    </row>
    <row r="4" spans="1:39" x14ac:dyDescent="0.15">
      <c r="A4">
        <v>1</v>
      </c>
      <c r="B4">
        <v>3</v>
      </c>
      <c r="C4" t="s">
        <v>63</v>
      </c>
      <c r="Q4" s="21"/>
      <c r="R4">
        <v>0</v>
      </c>
      <c r="S4">
        <v>0</v>
      </c>
      <c r="T4">
        <v>0</v>
      </c>
      <c r="U4">
        <v>29083</v>
      </c>
      <c r="V4">
        <v>33837</v>
      </c>
      <c r="W4">
        <v>62920</v>
      </c>
      <c r="X4">
        <v>2833</v>
      </c>
      <c r="Y4">
        <v>2706</v>
      </c>
      <c r="Z4">
        <v>5539</v>
      </c>
      <c r="AD4">
        <v>9.7410858577175699</v>
      </c>
      <c r="AE4">
        <v>7.9971628690486698</v>
      </c>
      <c r="AF4">
        <v>8.8032422123331209</v>
      </c>
      <c r="AG4" s="21"/>
      <c r="AH4">
        <v>9.1152347630071393</v>
      </c>
      <c r="AI4">
        <v>7.0614897364019003</v>
      </c>
      <c r="AJ4">
        <v>8.0177793215805107</v>
      </c>
      <c r="AK4" t="s">
        <v>61</v>
      </c>
      <c r="AL4">
        <v>1</v>
      </c>
      <c r="AM4" s="21">
        <v>0.41666666666666702</v>
      </c>
    </row>
    <row r="5" spans="1:39" x14ac:dyDescent="0.15">
      <c r="A5">
        <v>1</v>
      </c>
      <c r="B5">
        <v>4</v>
      </c>
      <c r="C5" t="s">
        <v>64</v>
      </c>
      <c r="Q5" s="21"/>
      <c r="R5">
        <v>6.4901455106826296</v>
      </c>
      <c r="S5">
        <v>4.9267327626412296</v>
      </c>
      <c r="T5">
        <v>5.6384576454895798</v>
      </c>
      <c r="U5">
        <v>29083</v>
      </c>
      <c r="V5">
        <v>33837</v>
      </c>
      <c r="W5">
        <v>62920</v>
      </c>
      <c r="X5">
        <v>2833</v>
      </c>
      <c r="Y5">
        <v>2706</v>
      </c>
      <c r="Z5">
        <v>5539</v>
      </c>
      <c r="AD5">
        <v>9.7410858577175699</v>
      </c>
      <c r="AE5">
        <v>7.9971628690486698</v>
      </c>
      <c r="AF5">
        <v>8.8032422123331209</v>
      </c>
      <c r="AG5" s="21"/>
      <c r="AH5">
        <v>9.1152347630071393</v>
      </c>
      <c r="AI5">
        <v>7.0614897364019003</v>
      </c>
      <c r="AJ5">
        <v>8.0177793215805107</v>
      </c>
      <c r="AK5" t="s">
        <v>61</v>
      </c>
      <c r="AL5">
        <v>1</v>
      </c>
      <c r="AM5" s="21">
        <v>0.41666666666666702</v>
      </c>
    </row>
    <row r="6" spans="1:39" x14ac:dyDescent="0.15">
      <c r="A6">
        <v>1</v>
      </c>
      <c r="B6">
        <v>5</v>
      </c>
      <c r="C6" t="s">
        <v>65</v>
      </c>
      <c r="Q6" s="21"/>
      <c r="R6">
        <v>8.2620627181413706</v>
      </c>
      <c r="S6">
        <v>6.4185339916445097</v>
      </c>
      <c r="T6">
        <v>7.2871292100274898</v>
      </c>
      <c r="U6">
        <v>29083</v>
      </c>
      <c r="V6">
        <v>33837</v>
      </c>
      <c r="W6">
        <v>62920</v>
      </c>
      <c r="X6">
        <v>2833</v>
      </c>
      <c r="Y6">
        <v>2706</v>
      </c>
      <c r="Z6">
        <v>5539</v>
      </c>
      <c r="AD6">
        <v>9.7410858577175699</v>
      </c>
      <c r="AE6">
        <v>7.9971628690486698</v>
      </c>
      <c r="AF6">
        <v>8.8032422123331209</v>
      </c>
      <c r="AG6" s="21"/>
      <c r="AH6">
        <v>9.1152347630071393</v>
      </c>
      <c r="AI6">
        <v>7.0614897364019003</v>
      </c>
      <c r="AJ6">
        <v>8.0177793215805107</v>
      </c>
      <c r="AK6" t="s">
        <v>61</v>
      </c>
      <c r="AL6">
        <v>1</v>
      </c>
      <c r="AM6" s="21">
        <v>0.41666666666666702</v>
      </c>
    </row>
    <row r="7" spans="1:39" x14ac:dyDescent="0.15">
      <c r="A7">
        <v>1</v>
      </c>
      <c r="B7">
        <v>6</v>
      </c>
      <c r="C7" t="s">
        <v>66</v>
      </c>
      <c r="Q7" s="21"/>
      <c r="R7">
        <v>10.169800985941199</v>
      </c>
      <c r="S7">
        <v>7.5585175552665804</v>
      </c>
      <c r="T7">
        <v>8.7883738928540698</v>
      </c>
      <c r="U7">
        <v>29083</v>
      </c>
      <c r="V7">
        <v>33837</v>
      </c>
      <c r="W7">
        <v>62920</v>
      </c>
      <c r="X7">
        <v>2833</v>
      </c>
      <c r="Y7">
        <v>2706</v>
      </c>
      <c r="Z7">
        <v>5539</v>
      </c>
      <c r="AD7">
        <v>9.7410858577175699</v>
      </c>
      <c r="AE7">
        <v>7.9971628690486698</v>
      </c>
      <c r="AF7">
        <v>8.8032422123331209</v>
      </c>
      <c r="AG7" s="21"/>
      <c r="AH7">
        <v>9.1152347630071393</v>
      </c>
      <c r="AI7">
        <v>7.0614897364019003</v>
      </c>
      <c r="AJ7">
        <v>8.0177793215805107</v>
      </c>
      <c r="AK7" t="s">
        <v>61</v>
      </c>
      <c r="AL7">
        <v>1</v>
      </c>
      <c r="AM7" s="21">
        <v>0.41666666666666702</v>
      </c>
    </row>
    <row r="8" spans="1:39" x14ac:dyDescent="0.15">
      <c r="A8">
        <v>1</v>
      </c>
      <c r="B8">
        <v>7</v>
      </c>
      <c r="C8" t="s">
        <v>67</v>
      </c>
      <c r="Q8" s="21"/>
      <c r="R8">
        <v>8.5049988374796595</v>
      </c>
      <c r="S8">
        <v>6.5637945318972699</v>
      </c>
      <c r="T8">
        <v>7.4783656479351501</v>
      </c>
      <c r="U8">
        <v>29083</v>
      </c>
      <c r="V8">
        <v>33837</v>
      </c>
      <c r="W8">
        <v>62920</v>
      </c>
      <c r="X8">
        <v>2833</v>
      </c>
      <c r="Y8">
        <v>2706</v>
      </c>
      <c r="Z8">
        <v>5539</v>
      </c>
      <c r="AD8">
        <v>9.7410858577175699</v>
      </c>
      <c r="AE8">
        <v>7.9971628690486698</v>
      </c>
      <c r="AF8">
        <v>8.8032422123331209</v>
      </c>
      <c r="AG8" s="21"/>
      <c r="AH8">
        <v>9.1152347630071393</v>
      </c>
      <c r="AI8">
        <v>7.0614897364019003</v>
      </c>
      <c r="AJ8">
        <v>8.0177793215805107</v>
      </c>
      <c r="AK8" t="s">
        <v>61</v>
      </c>
      <c r="AL8">
        <v>1</v>
      </c>
      <c r="AM8" s="21">
        <v>0.41666666666666702</v>
      </c>
    </row>
    <row r="9" spans="1:39" x14ac:dyDescent="0.15">
      <c r="A9">
        <v>1</v>
      </c>
      <c r="B9">
        <v>8</v>
      </c>
      <c r="C9" t="s">
        <v>68</v>
      </c>
      <c r="Q9" s="21"/>
      <c r="R9">
        <v>12.4768946395564</v>
      </c>
      <c r="S9">
        <v>10.7736965501842</v>
      </c>
      <c r="T9">
        <v>11.554049966729201</v>
      </c>
      <c r="U9">
        <v>29083</v>
      </c>
      <c r="V9">
        <v>33837</v>
      </c>
      <c r="W9">
        <v>62920</v>
      </c>
      <c r="X9">
        <v>2833</v>
      </c>
      <c r="Y9">
        <v>2706</v>
      </c>
      <c r="Z9">
        <v>5539</v>
      </c>
      <c r="AD9">
        <v>9.7410858577175699</v>
      </c>
      <c r="AE9">
        <v>7.9971628690486698</v>
      </c>
      <c r="AF9">
        <v>8.8032422123331209</v>
      </c>
      <c r="AG9" s="21"/>
      <c r="AH9">
        <v>9.1152347630071393</v>
      </c>
      <c r="AI9">
        <v>7.0614897364019003</v>
      </c>
      <c r="AJ9">
        <v>8.0177793215805107</v>
      </c>
      <c r="AK9" t="s">
        <v>61</v>
      </c>
      <c r="AL9">
        <v>1</v>
      </c>
      <c r="AM9" s="21">
        <v>0.41666666666666702</v>
      </c>
    </row>
    <row r="10" spans="1:39" x14ac:dyDescent="0.15">
      <c r="A10">
        <v>1</v>
      </c>
      <c r="B10">
        <v>9</v>
      </c>
      <c r="C10" t="s">
        <v>69</v>
      </c>
      <c r="Q10" s="21"/>
      <c r="R10">
        <v>12.4768946395564</v>
      </c>
      <c r="S10">
        <v>10.7736965501842</v>
      </c>
      <c r="T10">
        <v>11.554049966729201</v>
      </c>
      <c r="U10">
        <v>29083</v>
      </c>
      <c r="V10">
        <v>33837</v>
      </c>
      <c r="W10">
        <v>62920</v>
      </c>
      <c r="X10">
        <v>2833</v>
      </c>
      <c r="Y10">
        <v>2706</v>
      </c>
      <c r="Z10">
        <v>5539</v>
      </c>
      <c r="AD10">
        <v>9.7410858577175699</v>
      </c>
      <c r="AE10">
        <v>7.9971628690486698</v>
      </c>
      <c r="AF10">
        <v>8.8032422123331209</v>
      </c>
      <c r="AG10" s="21"/>
      <c r="AH10">
        <v>9.1152347630071393</v>
      </c>
      <c r="AI10">
        <v>7.0614897364019003</v>
      </c>
      <c r="AJ10">
        <v>8.0177793215805107</v>
      </c>
      <c r="AK10" t="s">
        <v>61</v>
      </c>
      <c r="AL10">
        <v>1</v>
      </c>
      <c r="AM10" s="21">
        <v>0.41666666666666702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29083</v>
      </c>
      <c r="V11">
        <v>33837</v>
      </c>
      <c r="W11">
        <v>62920</v>
      </c>
      <c r="X11">
        <v>2833</v>
      </c>
      <c r="Y11">
        <v>2706</v>
      </c>
      <c r="Z11">
        <v>5539</v>
      </c>
      <c r="AD11">
        <v>9.7410858577175699</v>
      </c>
      <c r="AE11">
        <v>7.9971628690486698</v>
      </c>
      <c r="AF11">
        <v>8.8032422123331209</v>
      </c>
      <c r="AG11" s="21"/>
      <c r="AH11">
        <v>9.1152347630071393</v>
      </c>
      <c r="AI11">
        <v>7.0614897364019003</v>
      </c>
      <c r="AJ11">
        <v>8.0177793215805107</v>
      </c>
      <c r="AK11" t="s">
        <v>61</v>
      </c>
      <c r="AL11">
        <v>1</v>
      </c>
      <c r="AM11" s="21">
        <v>0.41666666666666702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29083</v>
      </c>
      <c r="V12">
        <v>33837</v>
      </c>
      <c r="W12">
        <v>62920</v>
      </c>
      <c r="X12">
        <v>2833</v>
      </c>
      <c r="Y12">
        <v>2706</v>
      </c>
      <c r="Z12">
        <v>5539</v>
      </c>
      <c r="AD12">
        <v>9.7410858577175699</v>
      </c>
      <c r="AE12">
        <v>7.9971628690486698</v>
      </c>
      <c r="AF12">
        <v>8.8032422123331209</v>
      </c>
      <c r="AG12" s="21"/>
      <c r="AH12">
        <v>9.1152347630071393</v>
      </c>
      <c r="AI12">
        <v>7.0614897364019003</v>
      </c>
      <c r="AJ12">
        <v>8.0177793215805107</v>
      </c>
      <c r="AK12" t="s">
        <v>61</v>
      </c>
      <c r="AL12">
        <v>1</v>
      </c>
      <c r="AM12" s="21">
        <v>0.41666666666666702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29083</v>
      </c>
      <c r="V13">
        <v>33837</v>
      </c>
      <c r="W13">
        <v>62920</v>
      </c>
      <c r="X13">
        <v>2833</v>
      </c>
      <c r="Y13">
        <v>2706</v>
      </c>
      <c r="Z13">
        <v>5539</v>
      </c>
      <c r="AD13">
        <v>9.7410858577175699</v>
      </c>
      <c r="AE13">
        <v>7.9971628690486698</v>
      </c>
      <c r="AF13">
        <v>8.8032422123331209</v>
      </c>
      <c r="AG13" s="21"/>
      <c r="AH13">
        <v>9.1152347630071393</v>
      </c>
      <c r="AI13">
        <v>7.0614897364019003</v>
      </c>
      <c r="AJ13">
        <v>8.0177793215805107</v>
      </c>
      <c r="AK13" t="s">
        <v>61</v>
      </c>
      <c r="AL13">
        <v>1</v>
      </c>
      <c r="AM13" s="21">
        <v>0.41666666666666702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10.953957267529301</v>
      </c>
      <c r="S14">
        <v>8.4318743381574297</v>
      </c>
      <c r="T14">
        <v>9.6122247781794297</v>
      </c>
      <c r="U14">
        <v>29083</v>
      </c>
      <c r="V14">
        <v>33837</v>
      </c>
      <c r="W14">
        <v>62920</v>
      </c>
      <c r="X14">
        <v>2833</v>
      </c>
      <c r="Y14">
        <v>2706</v>
      </c>
      <c r="Z14">
        <v>5539</v>
      </c>
      <c r="AD14">
        <v>9.7410858577175699</v>
      </c>
      <c r="AE14">
        <v>7.9971628690486698</v>
      </c>
      <c r="AF14">
        <v>8.8032422123331209</v>
      </c>
      <c r="AG14" s="21"/>
      <c r="AH14">
        <v>9.1152347630071393</v>
      </c>
      <c r="AI14">
        <v>7.0614897364019003</v>
      </c>
      <c r="AJ14">
        <v>8.0177793215805107</v>
      </c>
      <c r="AK14" t="s">
        <v>61</v>
      </c>
      <c r="AL14">
        <v>1</v>
      </c>
      <c r="AM14" s="21">
        <v>0.41666666666666702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10.953957267529301</v>
      </c>
      <c r="S15">
        <v>8.4318743381574297</v>
      </c>
      <c r="T15">
        <v>9.6122247781794297</v>
      </c>
      <c r="U15">
        <v>29083</v>
      </c>
      <c r="V15">
        <v>33837</v>
      </c>
      <c r="W15">
        <v>62920</v>
      </c>
      <c r="X15">
        <v>2833</v>
      </c>
      <c r="Y15">
        <v>2706</v>
      </c>
      <c r="Z15">
        <v>5539</v>
      </c>
      <c r="AD15">
        <v>9.7410858577175699</v>
      </c>
      <c r="AE15">
        <v>7.9971628690486698</v>
      </c>
      <c r="AF15">
        <v>8.8032422123331209</v>
      </c>
      <c r="AG15" s="21"/>
      <c r="AH15">
        <v>9.1152347630071393</v>
      </c>
      <c r="AI15">
        <v>7.0614897364019003</v>
      </c>
      <c r="AJ15">
        <v>8.0177793215805107</v>
      </c>
      <c r="AK15" t="s">
        <v>61</v>
      </c>
      <c r="AL15">
        <v>1</v>
      </c>
      <c r="AM15" s="21">
        <v>0.41666666666666702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12.407132243685</v>
      </c>
      <c r="S16">
        <v>9.7703139427516206</v>
      </c>
      <c r="T16">
        <v>10.985249268687401</v>
      </c>
      <c r="U16">
        <v>29083</v>
      </c>
      <c r="V16">
        <v>33837</v>
      </c>
      <c r="W16">
        <v>62920</v>
      </c>
      <c r="X16">
        <v>2833</v>
      </c>
      <c r="Y16">
        <v>2706</v>
      </c>
      <c r="Z16">
        <v>5539</v>
      </c>
      <c r="AD16">
        <v>9.7410858577175699</v>
      </c>
      <c r="AE16">
        <v>7.9971628690486698</v>
      </c>
      <c r="AF16">
        <v>8.8032422123331209</v>
      </c>
      <c r="AG16" s="21"/>
      <c r="AH16">
        <v>9.1152347630071393</v>
      </c>
      <c r="AI16">
        <v>7.0614897364019003</v>
      </c>
      <c r="AJ16">
        <v>8.0177793215805107</v>
      </c>
      <c r="AK16" t="s">
        <v>61</v>
      </c>
      <c r="AL16">
        <v>1</v>
      </c>
      <c r="AM16" s="21">
        <v>0.41666666666666702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12.407132243685</v>
      </c>
      <c r="S17">
        <v>9.7703139427516206</v>
      </c>
      <c r="T17">
        <v>10.985249268687401</v>
      </c>
      <c r="U17">
        <v>29083</v>
      </c>
      <c r="V17">
        <v>33837</v>
      </c>
      <c r="W17">
        <v>62920</v>
      </c>
      <c r="X17">
        <v>2833</v>
      </c>
      <c r="Y17">
        <v>2706</v>
      </c>
      <c r="Z17">
        <v>5539</v>
      </c>
      <c r="AD17">
        <v>9.7410858577175699</v>
      </c>
      <c r="AE17">
        <v>7.9971628690486698</v>
      </c>
      <c r="AF17">
        <v>8.8032422123331209</v>
      </c>
      <c r="AG17" s="21"/>
      <c r="AH17">
        <v>9.1152347630071393</v>
      </c>
      <c r="AI17">
        <v>7.0614897364019003</v>
      </c>
      <c r="AJ17">
        <v>8.0177793215805107</v>
      </c>
      <c r="AK17" t="s">
        <v>61</v>
      </c>
      <c r="AL17">
        <v>1</v>
      </c>
      <c r="AM17" s="21">
        <v>0.41666666666666702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16.174377224199301</v>
      </c>
      <c r="S18">
        <v>13.4242181234964</v>
      </c>
      <c r="T18">
        <v>14.7279628848587</v>
      </c>
      <c r="U18">
        <v>29083</v>
      </c>
      <c r="V18">
        <v>33837</v>
      </c>
      <c r="W18">
        <v>62920</v>
      </c>
      <c r="X18">
        <v>2833</v>
      </c>
      <c r="Y18">
        <v>2706</v>
      </c>
      <c r="Z18">
        <v>5539</v>
      </c>
      <c r="AD18">
        <v>9.7410858577175699</v>
      </c>
      <c r="AE18">
        <v>7.9971628690486698</v>
      </c>
      <c r="AF18">
        <v>8.8032422123331209</v>
      </c>
      <c r="AG18" s="21"/>
      <c r="AH18">
        <v>9.1152347630071393</v>
      </c>
      <c r="AI18">
        <v>7.0614897364019003</v>
      </c>
      <c r="AJ18">
        <v>8.0177793215805107</v>
      </c>
      <c r="AK18" t="s">
        <v>61</v>
      </c>
      <c r="AL18">
        <v>1</v>
      </c>
      <c r="AM18" s="21">
        <v>0.41666666666666702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20.650684931506799</v>
      </c>
      <c r="S19">
        <v>17.806137951990301</v>
      </c>
      <c r="T19">
        <v>19.143455160199601</v>
      </c>
      <c r="U19">
        <v>29083</v>
      </c>
      <c r="V19">
        <v>33837</v>
      </c>
      <c r="W19">
        <v>62920</v>
      </c>
      <c r="X19">
        <v>2833</v>
      </c>
      <c r="Y19">
        <v>2706</v>
      </c>
      <c r="Z19">
        <v>5539</v>
      </c>
      <c r="AD19">
        <v>9.7410858577175699</v>
      </c>
      <c r="AE19">
        <v>7.9971628690486698</v>
      </c>
      <c r="AF19">
        <v>8.8032422123331209</v>
      </c>
      <c r="AG19" s="21"/>
      <c r="AH19">
        <v>9.1152347630071393</v>
      </c>
      <c r="AI19">
        <v>7.0614897364019003</v>
      </c>
      <c r="AJ19">
        <v>8.0177793215805107</v>
      </c>
      <c r="AK19" t="s">
        <v>61</v>
      </c>
      <c r="AL19">
        <v>1</v>
      </c>
      <c r="AM19" s="21">
        <v>0.41666666666666702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21.3862289101687</v>
      </c>
      <c r="S20">
        <v>18.669048682447499</v>
      </c>
      <c r="T20">
        <v>20.013537906137199</v>
      </c>
      <c r="U20">
        <v>29083</v>
      </c>
      <c r="V20">
        <v>33837</v>
      </c>
      <c r="W20">
        <v>62920</v>
      </c>
      <c r="X20">
        <v>2833</v>
      </c>
      <c r="Y20">
        <v>2706</v>
      </c>
      <c r="Z20">
        <v>5539</v>
      </c>
      <c r="AD20">
        <v>9.7410858577175699</v>
      </c>
      <c r="AE20">
        <v>7.9971628690486698</v>
      </c>
      <c r="AF20">
        <v>8.8032422123331209</v>
      </c>
      <c r="AG20" s="21"/>
      <c r="AH20">
        <v>9.1152347630071393</v>
      </c>
      <c r="AI20">
        <v>7.0614897364019003</v>
      </c>
      <c r="AJ20">
        <v>8.0177793215805107</v>
      </c>
      <c r="AK20" t="s">
        <v>61</v>
      </c>
      <c r="AL20">
        <v>1</v>
      </c>
      <c r="AM20" s="21">
        <v>0.41666666666666702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17.105822354441099</v>
      </c>
      <c r="S21">
        <v>15.325907590759099</v>
      </c>
      <c r="T21">
        <v>16.202637638685399</v>
      </c>
      <c r="U21">
        <v>29083</v>
      </c>
      <c r="V21">
        <v>33837</v>
      </c>
      <c r="W21">
        <v>62920</v>
      </c>
      <c r="X21">
        <v>2833</v>
      </c>
      <c r="Y21">
        <v>2706</v>
      </c>
      <c r="Z21">
        <v>5539</v>
      </c>
      <c r="AD21">
        <v>9.7410858577175699</v>
      </c>
      <c r="AE21">
        <v>7.9971628690486698</v>
      </c>
      <c r="AF21">
        <v>8.8032422123331209</v>
      </c>
      <c r="AG21" s="21"/>
      <c r="AH21">
        <v>9.1152347630071393</v>
      </c>
      <c r="AI21">
        <v>7.0614897364019003</v>
      </c>
      <c r="AJ21">
        <v>8.0177793215805107</v>
      </c>
      <c r="AK21" t="s">
        <v>61</v>
      </c>
      <c r="AL21">
        <v>1</v>
      </c>
      <c r="AM21" s="21">
        <v>0.41666666666666702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18.045210182006599</v>
      </c>
      <c r="S22">
        <v>15.5540841509661</v>
      </c>
      <c r="T22">
        <v>16.754024709846501</v>
      </c>
      <c r="U22">
        <v>29083</v>
      </c>
      <c r="V22">
        <v>33837</v>
      </c>
      <c r="W22">
        <v>62920</v>
      </c>
      <c r="X22">
        <v>2833</v>
      </c>
      <c r="Y22">
        <v>2706</v>
      </c>
      <c r="Z22">
        <v>5539</v>
      </c>
      <c r="AD22">
        <v>9.7410858577175699</v>
      </c>
      <c r="AE22">
        <v>7.9971628690486698</v>
      </c>
      <c r="AF22">
        <v>8.8032422123331209</v>
      </c>
      <c r="AG22" s="21"/>
      <c r="AH22">
        <v>9.1152347630071393</v>
      </c>
      <c r="AI22">
        <v>7.0614897364019003</v>
      </c>
      <c r="AJ22">
        <v>8.0177793215805107</v>
      </c>
      <c r="AK22" t="s">
        <v>61</v>
      </c>
      <c r="AL22">
        <v>1</v>
      </c>
      <c r="AM22" s="21">
        <v>0.41666666666666702</v>
      </c>
    </row>
    <row r="23" spans="1:39" x14ac:dyDescent="0.15">
      <c r="A23">
        <v>1</v>
      </c>
      <c r="B23">
        <v>22</v>
      </c>
      <c r="C23" t="s">
        <v>82</v>
      </c>
      <c r="R23">
        <v>11.080461105142399</v>
      </c>
      <c r="S23">
        <v>8.8558224026928105</v>
      </c>
      <c r="T23">
        <v>9.9218054318788997</v>
      </c>
      <c r="U23">
        <v>29083</v>
      </c>
      <c r="V23">
        <v>33837</v>
      </c>
      <c r="W23">
        <v>62920</v>
      </c>
      <c r="X23">
        <v>2833</v>
      </c>
      <c r="Y23">
        <v>2706</v>
      </c>
      <c r="Z23">
        <v>5539</v>
      </c>
      <c r="AD23">
        <v>9.7410858577175699</v>
      </c>
      <c r="AE23">
        <v>7.9971628690486698</v>
      </c>
      <c r="AF23">
        <v>8.8032422123331209</v>
      </c>
      <c r="AG23" s="21"/>
      <c r="AH23">
        <v>9.1152347630071393</v>
      </c>
      <c r="AI23">
        <v>7.0614897364019003</v>
      </c>
      <c r="AJ23">
        <v>8.0177793215805107</v>
      </c>
      <c r="AK23" t="s">
        <v>61</v>
      </c>
      <c r="AL23">
        <v>1</v>
      </c>
      <c r="AM23" s="21">
        <v>0.41666666666666702</v>
      </c>
    </row>
    <row r="24" spans="1:39" x14ac:dyDescent="0.15">
      <c r="A24">
        <v>1</v>
      </c>
      <c r="B24">
        <v>23</v>
      </c>
      <c r="C24" t="s">
        <v>83</v>
      </c>
      <c r="R24">
        <v>15.8665105386417</v>
      </c>
      <c r="S24">
        <v>16.5054413542926</v>
      </c>
      <c r="T24">
        <v>16.180844735276601</v>
      </c>
      <c r="U24">
        <v>29083</v>
      </c>
      <c r="V24">
        <v>33837</v>
      </c>
      <c r="W24">
        <v>62920</v>
      </c>
      <c r="X24">
        <v>2833</v>
      </c>
      <c r="Y24">
        <v>2706</v>
      </c>
      <c r="Z24">
        <v>5539</v>
      </c>
      <c r="AD24">
        <v>9.7410858577175699</v>
      </c>
      <c r="AE24">
        <v>7.9971628690486698</v>
      </c>
      <c r="AF24">
        <v>8.8032422123331209</v>
      </c>
      <c r="AG24" s="21"/>
      <c r="AH24">
        <v>9.1152347630071393</v>
      </c>
      <c r="AI24">
        <v>7.0614897364019003</v>
      </c>
      <c r="AJ24">
        <v>8.0177793215805107</v>
      </c>
      <c r="AK24" t="s">
        <v>61</v>
      </c>
      <c r="AL24">
        <v>1</v>
      </c>
      <c r="AM24" s="21">
        <v>0.41666666666666702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11.306609123855401</v>
      </c>
      <c r="S25">
        <v>9.1795226034231305</v>
      </c>
      <c r="T25">
        <v>10.201504638860101</v>
      </c>
      <c r="U25">
        <v>29083</v>
      </c>
      <c r="V25">
        <v>33837</v>
      </c>
      <c r="W25">
        <v>62920</v>
      </c>
      <c r="X25">
        <v>2833</v>
      </c>
      <c r="Y25">
        <v>2706</v>
      </c>
      <c r="Z25">
        <v>5539</v>
      </c>
      <c r="AD25">
        <v>9.7410858577175699</v>
      </c>
      <c r="AE25">
        <v>7.9971628690486698</v>
      </c>
      <c r="AF25">
        <v>8.8032422123331209</v>
      </c>
      <c r="AG25" s="21"/>
      <c r="AH25">
        <v>9.1152347630071393</v>
      </c>
      <c r="AI25">
        <v>7.0614897364019003</v>
      </c>
      <c r="AJ25">
        <v>8.0177793215805107</v>
      </c>
      <c r="AK25" t="s">
        <v>61</v>
      </c>
      <c r="AL25">
        <v>1</v>
      </c>
      <c r="AM25" s="21">
        <v>0.41666666666666702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29083</v>
      </c>
      <c r="V26">
        <v>33837</v>
      </c>
      <c r="W26">
        <v>62920</v>
      </c>
      <c r="X26">
        <v>2833</v>
      </c>
      <c r="Y26">
        <v>2706</v>
      </c>
      <c r="Z26">
        <v>5539</v>
      </c>
      <c r="AD26">
        <v>9.7410858577175699</v>
      </c>
      <c r="AE26">
        <v>7.9971628690486698</v>
      </c>
      <c r="AF26">
        <v>8.8032422123331209</v>
      </c>
      <c r="AG26" s="21"/>
      <c r="AH26">
        <v>9.1152347630071393</v>
      </c>
      <c r="AI26">
        <v>7.0614897364019003</v>
      </c>
      <c r="AJ26">
        <v>8.0177793215805107</v>
      </c>
      <c r="AK26" t="s">
        <v>61</v>
      </c>
      <c r="AL26">
        <v>1</v>
      </c>
      <c r="AM26" s="21">
        <v>0.41666666666666702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29083</v>
      </c>
      <c r="V27">
        <v>33837</v>
      </c>
      <c r="W27">
        <v>62920</v>
      </c>
      <c r="X27">
        <v>2833</v>
      </c>
      <c r="Y27">
        <v>2706</v>
      </c>
      <c r="Z27">
        <v>5539</v>
      </c>
      <c r="AD27">
        <v>9.7410858577175699</v>
      </c>
      <c r="AE27">
        <v>7.9971628690486698</v>
      </c>
      <c r="AF27">
        <v>8.8032422123331209</v>
      </c>
      <c r="AG27" s="21"/>
      <c r="AH27">
        <v>9.1152347630071393</v>
      </c>
      <c r="AI27">
        <v>7.0614897364019003</v>
      </c>
      <c r="AJ27">
        <v>8.0177793215805107</v>
      </c>
      <c r="AK27" t="s">
        <v>61</v>
      </c>
      <c r="AL27">
        <v>1</v>
      </c>
      <c r="AM27" s="21">
        <v>0.41666666666666702</v>
      </c>
    </row>
    <row r="28" spans="1:39" x14ac:dyDescent="0.15">
      <c r="A28">
        <v>1</v>
      </c>
      <c r="B28">
        <v>27</v>
      </c>
      <c r="C28" t="s">
        <v>87</v>
      </c>
      <c r="Q28" s="21"/>
      <c r="R28">
        <v>10.983358547655101</v>
      </c>
      <c r="S28">
        <v>8.4057586412791103</v>
      </c>
      <c r="T28">
        <v>9.6101509207224396</v>
      </c>
      <c r="U28">
        <v>29083</v>
      </c>
      <c r="V28">
        <v>33837</v>
      </c>
      <c r="W28">
        <v>62920</v>
      </c>
      <c r="X28">
        <v>2833</v>
      </c>
      <c r="Y28">
        <v>2706</v>
      </c>
      <c r="Z28">
        <v>5539</v>
      </c>
      <c r="AD28">
        <v>9.7410858577175699</v>
      </c>
      <c r="AE28">
        <v>7.9971628690486698</v>
      </c>
      <c r="AF28">
        <v>8.8032422123331209</v>
      </c>
      <c r="AG28" s="21"/>
      <c r="AH28">
        <v>9.1152347630071393</v>
      </c>
      <c r="AI28">
        <v>7.0614897364019003</v>
      </c>
      <c r="AJ28">
        <v>8.0177793215805107</v>
      </c>
      <c r="AK28" t="s">
        <v>61</v>
      </c>
      <c r="AL28">
        <v>1</v>
      </c>
      <c r="AM28" s="21">
        <v>0.41666666666666702</v>
      </c>
    </row>
    <row r="29" spans="1:39" x14ac:dyDescent="0.15">
      <c r="A29">
        <v>1</v>
      </c>
      <c r="B29">
        <v>28</v>
      </c>
      <c r="C29" t="s">
        <v>88</v>
      </c>
      <c r="Q29" s="21"/>
      <c r="R29">
        <v>10.983358547655101</v>
      </c>
      <c r="S29">
        <v>8.4057586412791103</v>
      </c>
      <c r="T29">
        <v>9.6101509207224396</v>
      </c>
      <c r="U29">
        <v>29083</v>
      </c>
      <c r="V29">
        <v>33837</v>
      </c>
      <c r="W29">
        <v>62920</v>
      </c>
      <c r="X29">
        <v>2833</v>
      </c>
      <c r="Y29">
        <v>2706</v>
      </c>
      <c r="Z29">
        <v>5539</v>
      </c>
      <c r="AD29">
        <v>9.7410858577175699</v>
      </c>
      <c r="AE29">
        <v>7.9971628690486698</v>
      </c>
      <c r="AF29">
        <v>8.8032422123331209</v>
      </c>
      <c r="AG29" s="21"/>
      <c r="AH29">
        <v>9.1152347630071393</v>
      </c>
      <c r="AI29">
        <v>7.0614897364019003</v>
      </c>
      <c r="AJ29">
        <v>8.0177793215805107</v>
      </c>
      <c r="AK29" t="s">
        <v>61</v>
      </c>
      <c r="AL29">
        <v>1</v>
      </c>
      <c r="AM29" s="21">
        <v>0.41666666666666702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8.6646001759309694</v>
      </c>
      <c r="S30">
        <v>6.64320365262056</v>
      </c>
      <c r="T30">
        <v>7.60534736968029</v>
      </c>
      <c r="U30">
        <v>29083</v>
      </c>
      <c r="V30">
        <v>33837</v>
      </c>
      <c r="W30">
        <v>62920</v>
      </c>
      <c r="X30">
        <v>2833</v>
      </c>
      <c r="Y30">
        <v>2706</v>
      </c>
      <c r="Z30">
        <v>5539</v>
      </c>
      <c r="AD30">
        <v>9.7410858577175699</v>
      </c>
      <c r="AE30">
        <v>7.9971628690486698</v>
      </c>
      <c r="AF30">
        <v>8.8032422123331209</v>
      </c>
      <c r="AG30" s="21"/>
      <c r="AH30">
        <v>9.1152347630071393</v>
      </c>
      <c r="AI30">
        <v>7.0614897364019003</v>
      </c>
      <c r="AJ30">
        <v>8.0177793215805107</v>
      </c>
      <c r="AK30" t="s">
        <v>61</v>
      </c>
      <c r="AL30">
        <v>1</v>
      </c>
      <c r="AM30" s="21">
        <v>0.41666666666666702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14.285714285714301</v>
      </c>
      <c r="S31">
        <v>11.128087598675799</v>
      </c>
      <c r="T31">
        <v>12.6034459367793</v>
      </c>
      <c r="U31">
        <v>29083</v>
      </c>
      <c r="V31">
        <v>33837</v>
      </c>
      <c r="W31">
        <v>62920</v>
      </c>
      <c r="X31">
        <v>2833</v>
      </c>
      <c r="Y31">
        <v>2706</v>
      </c>
      <c r="Z31">
        <v>5539</v>
      </c>
      <c r="AD31">
        <v>9.7410858577175699</v>
      </c>
      <c r="AE31">
        <v>7.9971628690486698</v>
      </c>
      <c r="AF31">
        <v>8.8032422123331209</v>
      </c>
      <c r="AG31" s="21"/>
      <c r="AH31">
        <v>9.1152347630071393</v>
      </c>
      <c r="AI31">
        <v>7.0614897364019003</v>
      </c>
      <c r="AJ31">
        <v>8.0177793215805107</v>
      </c>
      <c r="AK31" t="s">
        <v>61</v>
      </c>
      <c r="AL31">
        <v>1</v>
      </c>
      <c r="AM31" s="21">
        <v>0.41666666666666702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9.0427817933190102</v>
      </c>
      <c r="S32">
        <v>6.9549670749840704</v>
      </c>
      <c r="T32">
        <v>7.9474749726045202</v>
      </c>
      <c r="U32">
        <v>29083</v>
      </c>
      <c r="V32">
        <v>33837</v>
      </c>
      <c r="W32">
        <v>62920</v>
      </c>
      <c r="X32">
        <v>2833</v>
      </c>
      <c r="Y32">
        <v>2706</v>
      </c>
      <c r="Z32">
        <v>5539</v>
      </c>
      <c r="AD32">
        <v>9.7410858577175699</v>
      </c>
      <c r="AE32">
        <v>7.9971628690486698</v>
      </c>
      <c r="AF32">
        <v>8.8032422123331209</v>
      </c>
      <c r="AG32" s="21"/>
      <c r="AH32">
        <v>9.1152347630071393</v>
      </c>
      <c r="AI32">
        <v>7.0614897364019003</v>
      </c>
      <c r="AJ32">
        <v>8.0177793215805107</v>
      </c>
      <c r="AK32" t="s">
        <v>61</v>
      </c>
      <c r="AL32">
        <v>1</v>
      </c>
      <c r="AM32" s="21">
        <v>0.41666666666666702</v>
      </c>
    </row>
    <row r="33" spans="1:39" x14ac:dyDescent="0.15">
      <c r="A33">
        <v>1</v>
      </c>
      <c r="B33">
        <v>32</v>
      </c>
      <c r="C33" t="s">
        <v>92</v>
      </c>
      <c r="Q33" s="21"/>
      <c r="U33">
        <v>29083</v>
      </c>
      <c r="V33">
        <v>33837</v>
      </c>
      <c r="W33">
        <v>62920</v>
      </c>
      <c r="X33">
        <v>2833</v>
      </c>
      <c r="Y33">
        <v>2706</v>
      </c>
      <c r="Z33">
        <v>5539</v>
      </c>
      <c r="AD33">
        <v>9.7410858577175699</v>
      </c>
      <c r="AE33">
        <v>7.9971628690486698</v>
      </c>
      <c r="AF33">
        <v>8.8032422123331209</v>
      </c>
      <c r="AG33" s="21"/>
      <c r="AH33">
        <v>9.1152347630071393</v>
      </c>
      <c r="AI33">
        <v>7.0614897364019003</v>
      </c>
      <c r="AJ33">
        <v>8.0177793215805107</v>
      </c>
      <c r="AK33" t="s">
        <v>61</v>
      </c>
      <c r="AL33">
        <v>1</v>
      </c>
      <c r="AM33" s="21">
        <v>0.41666666666666702</v>
      </c>
    </row>
    <row r="34" spans="1:39" x14ac:dyDescent="0.15">
      <c r="A34">
        <v>1</v>
      </c>
      <c r="B34">
        <v>33</v>
      </c>
      <c r="C34" t="s">
        <v>93</v>
      </c>
      <c r="Q34" s="21"/>
      <c r="U34">
        <v>29083</v>
      </c>
      <c r="V34">
        <v>33837</v>
      </c>
      <c r="W34">
        <v>62920</v>
      </c>
      <c r="X34">
        <v>2833</v>
      </c>
      <c r="Y34">
        <v>2706</v>
      </c>
      <c r="Z34">
        <v>5539</v>
      </c>
      <c r="AD34">
        <v>9.7410858577175699</v>
      </c>
      <c r="AE34">
        <v>7.9971628690486698</v>
      </c>
      <c r="AF34">
        <v>8.8032422123331209</v>
      </c>
      <c r="AG34" s="21"/>
      <c r="AH34">
        <v>9.1152347630071393</v>
      </c>
      <c r="AI34">
        <v>7.0614897364019003</v>
      </c>
      <c r="AJ34">
        <v>8.0177793215805107</v>
      </c>
      <c r="AK34" t="s">
        <v>61</v>
      </c>
      <c r="AL34">
        <v>1</v>
      </c>
      <c r="AM34" s="21">
        <v>0.41666666666666702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29083</v>
      </c>
      <c r="V35">
        <v>33837</v>
      </c>
      <c r="W35">
        <v>62920</v>
      </c>
      <c r="X35">
        <v>2833</v>
      </c>
      <c r="Y35">
        <v>2706</v>
      </c>
      <c r="Z35">
        <v>5539</v>
      </c>
      <c r="AD35">
        <v>9.7410858577175699</v>
      </c>
      <c r="AE35">
        <v>7.9971628690486698</v>
      </c>
      <c r="AF35">
        <v>8.8032422123331209</v>
      </c>
      <c r="AG35" s="21"/>
      <c r="AH35">
        <v>9.1152347630071393</v>
      </c>
      <c r="AI35">
        <v>7.0614897364019003</v>
      </c>
      <c r="AJ35">
        <v>8.0177793215805107</v>
      </c>
      <c r="AK35" t="s">
        <v>61</v>
      </c>
      <c r="AL35">
        <v>1</v>
      </c>
      <c r="AM35" s="21">
        <v>0.41666666666666702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29083</v>
      </c>
      <c r="V36">
        <v>33837</v>
      </c>
      <c r="W36">
        <v>62920</v>
      </c>
      <c r="X36">
        <v>2833</v>
      </c>
      <c r="Y36">
        <v>2706</v>
      </c>
      <c r="Z36">
        <v>5539</v>
      </c>
      <c r="AD36">
        <v>9.7410858577175699</v>
      </c>
      <c r="AE36">
        <v>7.9971628690486698</v>
      </c>
      <c r="AF36">
        <v>8.8032422123331209</v>
      </c>
      <c r="AG36" s="21"/>
      <c r="AH36">
        <v>9.1152347630071393</v>
      </c>
      <c r="AI36">
        <v>7.0614897364019003</v>
      </c>
      <c r="AJ36">
        <v>8.0177793215805107</v>
      </c>
      <c r="AK36" t="s">
        <v>61</v>
      </c>
      <c r="AL36">
        <v>1</v>
      </c>
      <c r="AM36" s="21">
        <v>0.41666666666666702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9.7974152986377891</v>
      </c>
      <c r="S37">
        <v>7.4827777337873096</v>
      </c>
      <c r="T37">
        <v>8.5835305842780603</v>
      </c>
      <c r="U37">
        <v>29083</v>
      </c>
      <c r="V37">
        <v>33837</v>
      </c>
      <c r="W37">
        <v>62920</v>
      </c>
      <c r="X37">
        <v>2833</v>
      </c>
      <c r="Y37">
        <v>2706</v>
      </c>
      <c r="Z37">
        <v>5539</v>
      </c>
      <c r="AD37">
        <v>9.7410858577175699</v>
      </c>
      <c r="AE37">
        <v>7.9971628690486698</v>
      </c>
      <c r="AF37">
        <v>8.8032422123331209</v>
      </c>
      <c r="AG37" s="21"/>
      <c r="AH37">
        <v>9.1152347630071393</v>
      </c>
      <c r="AI37">
        <v>7.0614897364019003</v>
      </c>
      <c r="AJ37">
        <v>8.0177793215805107</v>
      </c>
      <c r="AK37" t="s">
        <v>61</v>
      </c>
      <c r="AL37">
        <v>1</v>
      </c>
      <c r="AM37" s="21">
        <v>0.41666666666666702</v>
      </c>
    </row>
    <row r="38" spans="1:39" x14ac:dyDescent="0.15">
      <c r="A38">
        <v>1</v>
      </c>
      <c r="B38">
        <v>37</v>
      </c>
      <c r="C38" t="s">
        <v>97</v>
      </c>
      <c r="R38">
        <v>12.2533748701973</v>
      </c>
      <c r="S38">
        <v>10.247216455935099</v>
      </c>
      <c r="T38">
        <v>11.2022938501088</v>
      </c>
      <c r="U38">
        <v>29083</v>
      </c>
      <c r="V38">
        <v>33837</v>
      </c>
      <c r="W38">
        <v>62920</v>
      </c>
      <c r="X38">
        <v>2833</v>
      </c>
      <c r="Y38">
        <v>2706</v>
      </c>
      <c r="Z38">
        <v>5539</v>
      </c>
      <c r="AD38">
        <v>9.7410858577175699</v>
      </c>
      <c r="AE38">
        <v>7.9971628690486698</v>
      </c>
      <c r="AF38">
        <v>8.8032422123331209</v>
      </c>
      <c r="AG38" s="21"/>
      <c r="AH38">
        <v>9.1152347630071393</v>
      </c>
      <c r="AI38">
        <v>7.0614897364019003</v>
      </c>
      <c r="AJ38">
        <v>8.0177793215805107</v>
      </c>
      <c r="AK38" t="s">
        <v>61</v>
      </c>
      <c r="AL38">
        <v>1</v>
      </c>
      <c r="AM38" s="21">
        <v>0.41666666666666702</v>
      </c>
    </row>
    <row r="39" spans="1:39" x14ac:dyDescent="0.15">
      <c r="A39">
        <v>1</v>
      </c>
      <c r="B39">
        <v>38</v>
      </c>
      <c r="C39" t="s">
        <v>98</v>
      </c>
      <c r="R39">
        <v>10.5243745005225</v>
      </c>
      <c r="S39">
        <v>8.2998661311914308</v>
      </c>
      <c r="T39">
        <v>9.3580932884924692</v>
      </c>
      <c r="U39">
        <v>29083</v>
      </c>
      <c r="V39">
        <v>33837</v>
      </c>
      <c r="W39">
        <v>62920</v>
      </c>
      <c r="X39">
        <v>2833</v>
      </c>
      <c r="Y39">
        <v>2706</v>
      </c>
      <c r="Z39">
        <v>5539</v>
      </c>
      <c r="AD39">
        <v>9.7410858577175699</v>
      </c>
      <c r="AE39">
        <v>7.9971628690486698</v>
      </c>
      <c r="AF39">
        <v>8.8032422123331209</v>
      </c>
      <c r="AG39" s="21"/>
      <c r="AH39">
        <v>9.1152347630071393</v>
      </c>
      <c r="AI39">
        <v>7.0614897364019003</v>
      </c>
      <c r="AJ39">
        <v>8.0177793215805107</v>
      </c>
      <c r="AK39" t="s">
        <v>61</v>
      </c>
      <c r="AL39">
        <v>1</v>
      </c>
      <c r="AM39" s="21">
        <v>0.41666666666666702</v>
      </c>
    </row>
    <row r="40" spans="1:39" x14ac:dyDescent="0.15">
      <c r="A40">
        <v>1</v>
      </c>
      <c r="B40">
        <v>39</v>
      </c>
      <c r="C40" t="s">
        <v>99</v>
      </c>
      <c r="U40">
        <v>29083</v>
      </c>
      <c r="V40">
        <v>33837</v>
      </c>
      <c r="W40">
        <v>62920</v>
      </c>
      <c r="X40">
        <v>2833</v>
      </c>
      <c r="Y40">
        <v>2706</v>
      </c>
      <c r="Z40">
        <v>5539</v>
      </c>
      <c r="AD40">
        <v>9.7410858577175699</v>
      </c>
      <c r="AE40">
        <v>7.9971628690486698</v>
      </c>
      <c r="AF40">
        <v>8.8032422123331209</v>
      </c>
      <c r="AG40" s="21"/>
      <c r="AH40">
        <v>9.1152347630071393</v>
      </c>
      <c r="AI40">
        <v>7.0614897364019003</v>
      </c>
      <c r="AJ40">
        <v>8.0177793215805107</v>
      </c>
      <c r="AK40" t="s">
        <v>61</v>
      </c>
      <c r="AL40">
        <v>1</v>
      </c>
      <c r="AM40" s="21">
        <v>0.41666666666666702</v>
      </c>
    </row>
    <row r="41" spans="1:39" x14ac:dyDescent="0.15">
      <c r="A41">
        <v>1</v>
      </c>
      <c r="B41">
        <v>40</v>
      </c>
      <c r="C41" t="s">
        <v>100</v>
      </c>
      <c r="U41">
        <v>29083</v>
      </c>
      <c r="V41">
        <v>33837</v>
      </c>
      <c r="W41">
        <v>62920</v>
      </c>
      <c r="X41">
        <v>2833</v>
      </c>
      <c r="Y41">
        <v>2706</v>
      </c>
      <c r="Z41">
        <v>5539</v>
      </c>
      <c r="AD41">
        <v>9.7410858577175699</v>
      </c>
      <c r="AE41">
        <v>7.9971628690486698</v>
      </c>
      <c r="AF41">
        <v>8.8032422123331209</v>
      </c>
      <c r="AG41" s="21"/>
      <c r="AH41">
        <v>9.1152347630071393</v>
      </c>
      <c r="AI41">
        <v>7.0614897364019003</v>
      </c>
      <c r="AJ41">
        <v>8.0177793215805107</v>
      </c>
      <c r="AK41" t="s">
        <v>61</v>
      </c>
      <c r="AL41">
        <v>1</v>
      </c>
      <c r="AM41" s="21">
        <v>0.41666666666666702</v>
      </c>
    </row>
    <row r="42" spans="1:39" x14ac:dyDescent="0.15">
      <c r="A42">
        <v>1</v>
      </c>
      <c r="B42">
        <v>41</v>
      </c>
      <c r="C42" t="s">
        <v>101</v>
      </c>
      <c r="U42">
        <v>29083</v>
      </c>
      <c r="V42">
        <v>33837</v>
      </c>
      <c r="W42">
        <v>62920</v>
      </c>
      <c r="X42">
        <v>2833</v>
      </c>
      <c r="Y42">
        <v>2706</v>
      </c>
      <c r="Z42">
        <v>5539</v>
      </c>
      <c r="AD42">
        <v>9.7410858577175699</v>
      </c>
      <c r="AE42">
        <v>7.9971628690486698</v>
      </c>
      <c r="AF42">
        <v>8.8032422123331209</v>
      </c>
      <c r="AG42" s="21"/>
      <c r="AH42">
        <v>9.1152347630071393</v>
      </c>
      <c r="AI42">
        <v>7.0614897364019003</v>
      </c>
      <c r="AJ42">
        <v>8.0177793215805107</v>
      </c>
      <c r="AK42" t="s">
        <v>61</v>
      </c>
      <c r="AL42">
        <v>1</v>
      </c>
      <c r="AM42" s="21">
        <v>0.41666666666666702</v>
      </c>
    </row>
    <row r="43" spans="1:39" x14ac:dyDescent="0.15">
      <c r="A43">
        <v>1</v>
      </c>
      <c r="B43">
        <v>42</v>
      </c>
      <c r="C43" t="s">
        <v>102</v>
      </c>
      <c r="U43">
        <v>29083</v>
      </c>
      <c r="V43">
        <v>33837</v>
      </c>
      <c r="W43">
        <v>62920</v>
      </c>
      <c r="X43">
        <v>2833</v>
      </c>
      <c r="Y43">
        <v>2706</v>
      </c>
      <c r="Z43">
        <v>5539</v>
      </c>
      <c r="AD43">
        <v>9.7410858577175699</v>
      </c>
      <c r="AE43">
        <v>7.9971628690486698</v>
      </c>
      <c r="AF43">
        <v>8.8032422123331209</v>
      </c>
      <c r="AG43" s="21"/>
      <c r="AH43">
        <v>9.1152347630071393</v>
      </c>
      <c r="AI43">
        <v>7.0614897364019003</v>
      </c>
      <c r="AJ43">
        <v>8.0177793215805107</v>
      </c>
      <c r="AK43" t="s">
        <v>61</v>
      </c>
      <c r="AL43">
        <v>1</v>
      </c>
      <c r="AM43" s="21">
        <v>0.41666666666666702</v>
      </c>
    </row>
    <row r="44" spans="1:39" x14ac:dyDescent="0.15">
      <c r="A44">
        <v>1</v>
      </c>
      <c r="B44">
        <v>43</v>
      </c>
      <c r="C44" t="s">
        <v>103</v>
      </c>
      <c r="U44">
        <v>29083</v>
      </c>
      <c r="V44">
        <v>33837</v>
      </c>
      <c r="W44">
        <v>62920</v>
      </c>
      <c r="X44">
        <v>2833</v>
      </c>
      <c r="Y44">
        <v>2706</v>
      </c>
      <c r="Z44">
        <v>5539</v>
      </c>
      <c r="AD44">
        <v>9.7410858577175699</v>
      </c>
      <c r="AE44">
        <v>7.9971628690486698</v>
      </c>
      <c r="AF44">
        <v>8.8032422123331209</v>
      </c>
      <c r="AG44" s="21"/>
      <c r="AH44">
        <v>9.1152347630071393</v>
      </c>
      <c r="AI44">
        <v>7.0614897364019003</v>
      </c>
      <c r="AJ44">
        <v>8.0177793215805107</v>
      </c>
      <c r="AK44" t="s">
        <v>61</v>
      </c>
      <c r="AL44">
        <v>1</v>
      </c>
      <c r="AM44" s="21">
        <v>0.41666666666666702</v>
      </c>
    </row>
    <row r="45" spans="1:39" x14ac:dyDescent="0.15">
      <c r="A45">
        <v>2</v>
      </c>
      <c r="B45">
        <v>1</v>
      </c>
      <c r="C45" t="s">
        <v>104</v>
      </c>
      <c r="Q45" s="21"/>
      <c r="R45">
        <v>11.3736915938276</v>
      </c>
      <c r="S45">
        <v>8.7811150913933993</v>
      </c>
      <c r="T45">
        <v>9.9732063114021994</v>
      </c>
      <c r="U45">
        <v>29083</v>
      </c>
      <c r="V45">
        <v>33837</v>
      </c>
      <c r="W45">
        <v>62920</v>
      </c>
      <c r="X45">
        <v>2833</v>
      </c>
      <c r="Y45">
        <v>2706</v>
      </c>
      <c r="Z45">
        <v>5539</v>
      </c>
      <c r="AD45">
        <v>9.7410858577175699</v>
      </c>
      <c r="AE45">
        <v>7.9971628690486698</v>
      </c>
      <c r="AF45">
        <v>8.8032422123331209</v>
      </c>
      <c r="AG45" s="21"/>
      <c r="AH45">
        <v>9.1152347630071393</v>
      </c>
      <c r="AI45">
        <v>7.0614897364019003</v>
      </c>
      <c r="AJ45">
        <v>8.0177793215805107</v>
      </c>
      <c r="AK45" t="s">
        <v>61</v>
      </c>
      <c r="AL45">
        <v>1</v>
      </c>
      <c r="AM45" s="21">
        <v>0.41666666666666702</v>
      </c>
    </row>
    <row r="46" spans="1:39" x14ac:dyDescent="0.15">
      <c r="A46">
        <v>2</v>
      </c>
      <c r="B46">
        <v>2</v>
      </c>
      <c r="C46" t="s">
        <v>105</v>
      </c>
      <c r="Q46" s="21"/>
      <c r="R46">
        <v>11.3736915938276</v>
      </c>
      <c r="S46">
        <v>8.7811150913933993</v>
      </c>
      <c r="T46">
        <v>9.9732063114021994</v>
      </c>
      <c r="U46">
        <v>29083</v>
      </c>
      <c r="V46">
        <v>33837</v>
      </c>
      <c r="W46">
        <v>62920</v>
      </c>
      <c r="X46">
        <v>2833</v>
      </c>
      <c r="Y46">
        <v>2706</v>
      </c>
      <c r="Z46">
        <v>5539</v>
      </c>
      <c r="AD46">
        <v>9.7410858577175699</v>
      </c>
      <c r="AE46">
        <v>7.9971628690486698</v>
      </c>
      <c r="AF46">
        <v>8.8032422123331209</v>
      </c>
      <c r="AG46" s="21"/>
      <c r="AH46">
        <v>9.1152347630071393</v>
      </c>
      <c r="AI46">
        <v>7.0614897364019003</v>
      </c>
      <c r="AJ46">
        <v>8.0177793215805107</v>
      </c>
      <c r="AK46" t="s">
        <v>61</v>
      </c>
      <c r="AL46">
        <v>1</v>
      </c>
      <c r="AM46" s="21">
        <v>0.41666666666666702</v>
      </c>
    </row>
    <row r="47" spans="1:39" x14ac:dyDescent="0.15">
      <c r="A47">
        <v>2</v>
      </c>
      <c r="B47">
        <v>3</v>
      </c>
      <c r="C47" t="s">
        <v>106</v>
      </c>
      <c r="D47">
        <v>29083</v>
      </c>
      <c r="E47">
        <v>33837</v>
      </c>
      <c r="F47">
        <v>62920</v>
      </c>
      <c r="G47">
        <v>2833</v>
      </c>
      <c r="H47">
        <v>2706</v>
      </c>
      <c r="I47">
        <v>5539</v>
      </c>
      <c r="M47">
        <v>9.7410858577175699</v>
      </c>
      <c r="N47">
        <v>7.9971628690486698</v>
      </c>
      <c r="O47">
        <v>8.8032422123331209</v>
      </c>
      <c r="Q47" s="21"/>
      <c r="U47">
        <v>29083</v>
      </c>
      <c r="V47">
        <v>33837</v>
      </c>
      <c r="W47">
        <v>62920</v>
      </c>
      <c r="X47">
        <v>2833</v>
      </c>
      <c r="Y47">
        <v>2706</v>
      </c>
      <c r="Z47">
        <v>5539</v>
      </c>
      <c r="AD47">
        <v>9.7410858577175699</v>
      </c>
      <c r="AE47">
        <v>7.9971628690486698</v>
      </c>
      <c r="AF47">
        <v>8.8032422123331209</v>
      </c>
      <c r="AG47" s="21"/>
      <c r="AH47">
        <v>9.1152347630071393</v>
      </c>
      <c r="AI47">
        <v>7.0614897364019003</v>
      </c>
      <c r="AJ47">
        <v>8.0177793215805107</v>
      </c>
      <c r="AK47" t="s">
        <v>61</v>
      </c>
      <c r="AL47">
        <v>1</v>
      </c>
      <c r="AM47" s="21">
        <v>0.41666666666666702</v>
      </c>
    </row>
    <row r="48" spans="1:39" x14ac:dyDescent="0.15">
      <c r="A48">
        <v>2</v>
      </c>
      <c r="B48">
        <v>4</v>
      </c>
      <c r="C48" t="s">
        <v>107</v>
      </c>
      <c r="D48">
        <v>29083</v>
      </c>
      <c r="E48">
        <v>33837</v>
      </c>
      <c r="F48">
        <v>62920</v>
      </c>
      <c r="G48">
        <v>2833</v>
      </c>
      <c r="H48">
        <v>2706</v>
      </c>
      <c r="I48">
        <v>5539</v>
      </c>
      <c r="M48">
        <v>9.7410858577175699</v>
      </c>
      <c r="N48">
        <v>7.9971628690486698</v>
      </c>
      <c r="O48">
        <v>8.8032422123331209</v>
      </c>
      <c r="Q48" s="21"/>
      <c r="U48">
        <v>29083</v>
      </c>
      <c r="V48">
        <v>33837</v>
      </c>
      <c r="W48">
        <v>62920</v>
      </c>
      <c r="X48">
        <v>2833</v>
      </c>
      <c r="Y48">
        <v>2706</v>
      </c>
      <c r="Z48">
        <v>5539</v>
      </c>
      <c r="AD48">
        <v>9.7410858577175699</v>
      </c>
      <c r="AE48">
        <v>7.9971628690486698</v>
      </c>
      <c r="AF48">
        <v>8.8032422123331209</v>
      </c>
      <c r="AG48" s="21"/>
      <c r="AH48">
        <v>9.1152347630071393</v>
      </c>
      <c r="AI48">
        <v>7.0614897364019003</v>
      </c>
      <c r="AJ48">
        <v>8.0177793215805107</v>
      </c>
      <c r="AK48" t="s">
        <v>61</v>
      </c>
      <c r="AL48">
        <v>1</v>
      </c>
      <c r="AM48" s="21">
        <v>0.41666666666666702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13.7376400791035</v>
      </c>
      <c r="S49">
        <v>11.632183908046001</v>
      </c>
      <c r="T49">
        <v>12.612833896223499</v>
      </c>
      <c r="U49">
        <v>29083</v>
      </c>
      <c r="V49">
        <v>33837</v>
      </c>
      <c r="W49">
        <v>62920</v>
      </c>
      <c r="X49">
        <v>2833</v>
      </c>
      <c r="Y49">
        <v>2706</v>
      </c>
      <c r="Z49">
        <v>5539</v>
      </c>
      <c r="AD49">
        <v>9.7410858577175699</v>
      </c>
      <c r="AE49">
        <v>7.9971628690486698</v>
      </c>
      <c r="AF49">
        <v>8.8032422123331209</v>
      </c>
      <c r="AG49" s="21"/>
      <c r="AH49">
        <v>9.1152347630071393</v>
      </c>
      <c r="AI49">
        <v>7.0614897364019003</v>
      </c>
      <c r="AJ49">
        <v>8.0177793215805107</v>
      </c>
      <c r="AK49" t="s">
        <v>61</v>
      </c>
      <c r="AL49">
        <v>1</v>
      </c>
      <c r="AM49" s="21">
        <v>0.41666666666666702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13.7376400791035</v>
      </c>
      <c r="S50">
        <v>11.632183908046001</v>
      </c>
      <c r="T50">
        <v>12.612833896223499</v>
      </c>
      <c r="U50">
        <v>29083</v>
      </c>
      <c r="V50">
        <v>33837</v>
      </c>
      <c r="W50">
        <v>62920</v>
      </c>
      <c r="X50">
        <v>2833</v>
      </c>
      <c r="Y50">
        <v>2706</v>
      </c>
      <c r="Z50">
        <v>5539</v>
      </c>
      <c r="AD50">
        <v>9.7410858577175699</v>
      </c>
      <c r="AE50">
        <v>7.9971628690486698</v>
      </c>
      <c r="AF50">
        <v>8.8032422123331209</v>
      </c>
      <c r="AG50" s="21"/>
      <c r="AH50">
        <v>9.1152347630071393</v>
      </c>
      <c r="AI50">
        <v>7.0614897364019003</v>
      </c>
      <c r="AJ50">
        <v>8.0177793215805107</v>
      </c>
      <c r="AK50" t="s">
        <v>61</v>
      </c>
      <c r="AL50">
        <v>1</v>
      </c>
      <c r="AM50" s="21">
        <v>0.41666666666666702</v>
      </c>
    </row>
    <row r="51" spans="1:39" x14ac:dyDescent="0.15">
      <c r="A51">
        <v>2</v>
      </c>
      <c r="B51">
        <v>7</v>
      </c>
      <c r="C51" t="s">
        <v>110</v>
      </c>
      <c r="Q51" s="21"/>
      <c r="R51">
        <v>8.6342880863428793</v>
      </c>
      <c r="S51">
        <v>6.6884769174845502</v>
      </c>
      <c r="T51">
        <v>7.5968992248061999</v>
      </c>
      <c r="U51">
        <v>29083</v>
      </c>
      <c r="V51">
        <v>33837</v>
      </c>
      <c r="W51">
        <v>62920</v>
      </c>
      <c r="X51">
        <v>2833</v>
      </c>
      <c r="Y51">
        <v>2706</v>
      </c>
      <c r="Z51">
        <v>5539</v>
      </c>
      <c r="AD51">
        <v>9.7410858577175699</v>
      </c>
      <c r="AE51">
        <v>7.9971628690486698</v>
      </c>
      <c r="AF51">
        <v>8.8032422123331209</v>
      </c>
      <c r="AG51" s="21"/>
      <c r="AH51">
        <v>9.1152347630071393</v>
      </c>
      <c r="AI51">
        <v>7.0614897364019003</v>
      </c>
      <c r="AJ51">
        <v>8.0177793215805107</v>
      </c>
      <c r="AK51" t="s">
        <v>61</v>
      </c>
      <c r="AL51">
        <v>1</v>
      </c>
      <c r="AM51" s="21">
        <v>0.41666666666666702</v>
      </c>
    </row>
    <row r="52" spans="1:39" x14ac:dyDescent="0.15">
      <c r="A52">
        <v>2</v>
      </c>
      <c r="B52">
        <v>8</v>
      </c>
      <c r="C52" t="s">
        <v>111</v>
      </c>
      <c r="Q52" s="21"/>
      <c r="R52">
        <v>14.034444851593999</v>
      </c>
      <c r="S52">
        <v>11.282578875171501</v>
      </c>
      <c r="T52">
        <v>12.612931798051401</v>
      </c>
      <c r="U52">
        <v>29083</v>
      </c>
      <c r="V52">
        <v>33837</v>
      </c>
      <c r="W52">
        <v>62920</v>
      </c>
      <c r="X52">
        <v>2833</v>
      </c>
      <c r="Y52">
        <v>2706</v>
      </c>
      <c r="Z52">
        <v>5539</v>
      </c>
      <c r="AD52">
        <v>9.7410858577175699</v>
      </c>
      <c r="AE52">
        <v>7.9971628690486698</v>
      </c>
      <c r="AF52">
        <v>8.8032422123331209</v>
      </c>
      <c r="AG52" s="21"/>
      <c r="AH52">
        <v>9.1152347630071393</v>
      </c>
      <c r="AI52">
        <v>7.0614897364019003</v>
      </c>
      <c r="AJ52">
        <v>8.0177793215805107</v>
      </c>
      <c r="AK52" t="s">
        <v>61</v>
      </c>
      <c r="AL52">
        <v>1</v>
      </c>
      <c r="AM52" s="21">
        <v>0.41666666666666702</v>
      </c>
    </row>
    <row r="53" spans="1:39" x14ac:dyDescent="0.15">
      <c r="A53">
        <v>2</v>
      </c>
      <c r="B53">
        <v>9</v>
      </c>
      <c r="C53" t="s">
        <v>112</v>
      </c>
      <c r="Q53" s="21"/>
      <c r="R53">
        <v>19.0404231205138</v>
      </c>
      <c r="S53">
        <v>17.374784110535401</v>
      </c>
      <c r="T53">
        <v>18.170335618910102</v>
      </c>
      <c r="U53">
        <v>29083</v>
      </c>
      <c r="V53">
        <v>33837</v>
      </c>
      <c r="W53">
        <v>62920</v>
      </c>
      <c r="X53">
        <v>2833</v>
      </c>
      <c r="Y53">
        <v>2706</v>
      </c>
      <c r="Z53">
        <v>5539</v>
      </c>
      <c r="AD53">
        <v>9.7410858577175699</v>
      </c>
      <c r="AE53">
        <v>7.9971628690486698</v>
      </c>
      <c r="AF53">
        <v>8.8032422123331209</v>
      </c>
      <c r="AG53" s="21"/>
      <c r="AH53">
        <v>9.1152347630071393</v>
      </c>
      <c r="AI53">
        <v>7.0614897364019003</v>
      </c>
      <c r="AJ53">
        <v>8.0177793215805107</v>
      </c>
      <c r="AK53" t="s">
        <v>61</v>
      </c>
      <c r="AL53">
        <v>1</v>
      </c>
      <c r="AM53" s="21">
        <v>0.41666666666666702</v>
      </c>
    </row>
    <row r="54" spans="1:39" x14ac:dyDescent="0.15">
      <c r="A54">
        <v>2</v>
      </c>
      <c r="B54">
        <v>10</v>
      </c>
      <c r="C54" t="s">
        <v>113</v>
      </c>
      <c r="Q54" s="21"/>
      <c r="R54">
        <v>14.475990185769399</v>
      </c>
      <c r="S54">
        <v>12.183314507019499</v>
      </c>
      <c r="T54">
        <v>13.2823657901369</v>
      </c>
      <c r="U54">
        <v>29083</v>
      </c>
      <c r="V54">
        <v>33837</v>
      </c>
      <c r="W54">
        <v>62920</v>
      </c>
      <c r="X54">
        <v>2833</v>
      </c>
      <c r="Y54">
        <v>2706</v>
      </c>
      <c r="Z54">
        <v>5539</v>
      </c>
      <c r="AD54">
        <v>9.7410858577175699</v>
      </c>
      <c r="AE54">
        <v>7.9971628690486698</v>
      </c>
      <c r="AF54">
        <v>8.8032422123331209</v>
      </c>
      <c r="AG54" s="21"/>
      <c r="AH54">
        <v>9.1152347630071393</v>
      </c>
      <c r="AI54">
        <v>7.0614897364019003</v>
      </c>
      <c r="AJ54">
        <v>8.0177793215805107</v>
      </c>
      <c r="AK54" t="s">
        <v>61</v>
      </c>
      <c r="AL54">
        <v>1</v>
      </c>
      <c r="AM54" s="21">
        <v>0.41666666666666702</v>
      </c>
    </row>
    <row r="55" spans="1:39" x14ac:dyDescent="0.15">
      <c r="A55">
        <v>2</v>
      </c>
      <c r="B55">
        <v>11</v>
      </c>
      <c r="C55" t="s">
        <v>114</v>
      </c>
      <c r="Q55" s="21"/>
      <c r="R55">
        <v>14.2391223778816</v>
      </c>
      <c r="S55">
        <v>11.999457957856199</v>
      </c>
      <c r="T55">
        <v>13.0690265486726</v>
      </c>
      <c r="U55">
        <v>29083</v>
      </c>
      <c r="V55">
        <v>33837</v>
      </c>
      <c r="W55">
        <v>62920</v>
      </c>
      <c r="X55">
        <v>2833</v>
      </c>
      <c r="Y55">
        <v>2706</v>
      </c>
      <c r="Z55">
        <v>5539</v>
      </c>
      <c r="AD55">
        <v>9.7410858577175699</v>
      </c>
      <c r="AE55">
        <v>7.9971628690486698</v>
      </c>
      <c r="AF55">
        <v>8.8032422123331209</v>
      </c>
      <c r="AG55" s="21"/>
      <c r="AH55">
        <v>9.1152347630071393</v>
      </c>
      <c r="AI55">
        <v>7.0614897364019003</v>
      </c>
      <c r="AJ55">
        <v>8.0177793215805107</v>
      </c>
      <c r="AK55" t="s">
        <v>61</v>
      </c>
      <c r="AL55">
        <v>1</v>
      </c>
      <c r="AM55" s="21">
        <v>0.41666666666666702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24.273504273504301</v>
      </c>
      <c r="S56">
        <v>24.137931034482801</v>
      </c>
      <c r="T56">
        <v>24.204355108877699</v>
      </c>
      <c r="U56">
        <v>29083</v>
      </c>
      <c r="V56">
        <v>33837</v>
      </c>
      <c r="W56">
        <v>62920</v>
      </c>
      <c r="X56">
        <v>2833</v>
      </c>
      <c r="Y56">
        <v>2706</v>
      </c>
      <c r="Z56">
        <v>5539</v>
      </c>
      <c r="AD56">
        <v>9.7410858577175699</v>
      </c>
      <c r="AE56">
        <v>7.9971628690486698</v>
      </c>
      <c r="AF56">
        <v>8.8032422123331209</v>
      </c>
      <c r="AG56" s="21"/>
      <c r="AH56">
        <v>9.1152347630071393</v>
      </c>
      <c r="AI56">
        <v>7.0614897364019003</v>
      </c>
      <c r="AJ56">
        <v>8.0177793215805107</v>
      </c>
      <c r="AK56" t="s">
        <v>61</v>
      </c>
      <c r="AL56">
        <v>1</v>
      </c>
      <c r="AM56" s="21">
        <v>0.41666666666666702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19.5588235294118</v>
      </c>
      <c r="S57">
        <v>14.7887323943662</v>
      </c>
      <c r="T57">
        <v>17.122302158273399</v>
      </c>
      <c r="U57">
        <v>29083</v>
      </c>
      <c r="V57">
        <v>33837</v>
      </c>
      <c r="W57">
        <v>62920</v>
      </c>
      <c r="X57">
        <v>2833</v>
      </c>
      <c r="Y57">
        <v>2706</v>
      </c>
      <c r="Z57">
        <v>5539</v>
      </c>
      <c r="AD57">
        <v>9.7410858577175699</v>
      </c>
      <c r="AE57">
        <v>7.9971628690486698</v>
      </c>
      <c r="AF57">
        <v>8.8032422123331209</v>
      </c>
      <c r="AG57" s="21"/>
      <c r="AH57">
        <v>9.1152347630071393</v>
      </c>
      <c r="AI57">
        <v>7.0614897364019003</v>
      </c>
      <c r="AJ57">
        <v>8.0177793215805107</v>
      </c>
      <c r="AK57" t="s">
        <v>61</v>
      </c>
      <c r="AL57">
        <v>1</v>
      </c>
      <c r="AM57" s="21">
        <v>0.41666666666666702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12.1915393654524</v>
      </c>
      <c r="S58">
        <v>9.3203883495145607</v>
      </c>
      <c r="T58">
        <v>10.714795263233</v>
      </c>
      <c r="U58">
        <v>29083</v>
      </c>
      <c r="V58">
        <v>33837</v>
      </c>
      <c r="W58">
        <v>62920</v>
      </c>
      <c r="X58">
        <v>2833</v>
      </c>
      <c r="Y58">
        <v>2706</v>
      </c>
      <c r="Z58">
        <v>5539</v>
      </c>
      <c r="AD58">
        <v>9.7410858577175699</v>
      </c>
      <c r="AE58">
        <v>7.9971628690486698</v>
      </c>
      <c r="AF58">
        <v>8.8032422123331209</v>
      </c>
      <c r="AG58" s="21"/>
      <c r="AH58">
        <v>9.1152347630071393</v>
      </c>
      <c r="AI58">
        <v>7.0614897364019003</v>
      </c>
      <c r="AJ58">
        <v>8.0177793215805107</v>
      </c>
      <c r="AK58" t="s">
        <v>61</v>
      </c>
      <c r="AL58">
        <v>1</v>
      </c>
      <c r="AM58" s="21">
        <v>0.41666666666666702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10.5833956619297</v>
      </c>
      <c r="S59">
        <v>9.0744757772957296</v>
      </c>
      <c r="T59">
        <v>9.8161764705882408</v>
      </c>
      <c r="U59">
        <v>29083</v>
      </c>
      <c r="V59">
        <v>33837</v>
      </c>
      <c r="W59">
        <v>62920</v>
      </c>
      <c r="X59">
        <v>2833</v>
      </c>
      <c r="Y59">
        <v>2706</v>
      </c>
      <c r="Z59">
        <v>5539</v>
      </c>
      <c r="AD59">
        <v>9.7410858577175699</v>
      </c>
      <c r="AE59">
        <v>7.9971628690486698</v>
      </c>
      <c r="AF59">
        <v>8.8032422123331209</v>
      </c>
      <c r="AG59" s="21"/>
      <c r="AH59">
        <v>9.1152347630071393</v>
      </c>
      <c r="AI59">
        <v>7.0614897364019003</v>
      </c>
      <c r="AJ59">
        <v>8.0177793215805107</v>
      </c>
      <c r="AK59" t="s">
        <v>61</v>
      </c>
      <c r="AL59">
        <v>1</v>
      </c>
      <c r="AM59" s="21">
        <v>0.41666666666666702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12.5243190661479</v>
      </c>
      <c r="S60">
        <v>9.3178036605657208</v>
      </c>
      <c r="T60">
        <v>10.9027527347037</v>
      </c>
      <c r="U60">
        <v>29083</v>
      </c>
      <c r="V60">
        <v>33837</v>
      </c>
      <c r="W60">
        <v>62920</v>
      </c>
      <c r="X60">
        <v>2833</v>
      </c>
      <c r="Y60">
        <v>2706</v>
      </c>
      <c r="Z60">
        <v>5539</v>
      </c>
      <c r="AD60">
        <v>9.7410858577175699</v>
      </c>
      <c r="AE60">
        <v>7.9971628690486698</v>
      </c>
      <c r="AF60">
        <v>8.8032422123331209</v>
      </c>
      <c r="AG60" s="21"/>
      <c r="AH60">
        <v>9.1152347630071393</v>
      </c>
      <c r="AI60">
        <v>7.0614897364019003</v>
      </c>
      <c r="AJ60">
        <v>8.0177793215805107</v>
      </c>
      <c r="AK60" t="s">
        <v>61</v>
      </c>
      <c r="AL60">
        <v>1</v>
      </c>
      <c r="AM60" s="21">
        <v>0.41666666666666702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17.845117845117802</v>
      </c>
      <c r="S61">
        <v>15.0220264317181</v>
      </c>
      <c r="T61">
        <v>16.465777012483901</v>
      </c>
      <c r="U61">
        <v>29083</v>
      </c>
      <c r="V61">
        <v>33837</v>
      </c>
      <c r="W61">
        <v>62920</v>
      </c>
      <c r="X61">
        <v>2833</v>
      </c>
      <c r="Y61">
        <v>2706</v>
      </c>
      <c r="Z61">
        <v>5539</v>
      </c>
      <c r="AD61">
        <v>9.7410858577175699</v>
      </c>
      <c r="AE61">
        <v>7.9971628690486698</v>
      </c>
      <c r="AF61">
        <v>8.8032422123331209</v>
      </c>
      <c r="AG61" s="21"/>
      <c r="AH61">
        <v>9.1152347630071393</v>
      </c>
      <c r="AI61">
        <v>7.0614897364019003</v>
      </c>
      <c r="AJ61">
        <v>8.0177793215805107</v>
      </c>
      <c r="AK61" t="s">
        <v>61</v>
      </c>
      <c r="AL61">
        <v>1</v>
      </c>
      <c r="AM61" s="21">
        <v>0.41666666666666702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17.901234567901199</v>
      </c>
      <c r="S62">
        <v>14.337204645574699</v>
      </c>
      <c r="T62">
        <v>16.152485753586198</v>
      </c>
      <c r="U62">
        <v>29083</v>
      </c>
      <c r="V62">
        <v>33837</v>
      </c>
      <c r="W62">
        <v>62920</v>
      </c>
      <c r="X62">
        <v>2833</v>
      </c>
      <c r="Y62">
        <v>2706</v>
      </c>
      <c r="Z62">
        <v>5539</v>
      </c>
      <c r="AD62">
        <v>9.7410858577175699</v>
      </c>
      <c r="AE62">
        <v>7.9971628690486698</v>
      </c>
      <c r="AF62">
        <v>8.8032422123331209</v>
      </c>
      <c r="AG62" s="21"/>
      <c r="AH62">
        <v>9.1152347630071393</v>
      </c>
      <c r="AI62">
        <v>7.0614897364019003</v>
      </c>
      <c r="AJ62">
        <v>8.0177793215805107</v>
      </c>
      <c r="AK62" t="s">
        <v>61</v>
      </c>
      <c r="AL62">
        <v>1</v>
      </c>
      <c r="AM62" s="21">
        <v>0.41666666666666702</v>
      </c>
    </row>
    <row r="63" spans="1:39" x14ac:dyDescent="0.15">
      <c r="A63">
        <v>2</v>
      </c>
      <c r="B63">
        <v>19</v>
      </c>
      <c r="C63" t="s">
        <v>122</v>
      </c>
      <c r="R63">
        <v>9.0909090909090899</v>
      </c>
      <c r="S63">
        <v>6.0834990059642102</v>
      </c>
      <c r="T63">
        <v>7.5650595118014898</v>
      </c>
      <c r="U63">
        <v>29083</v>
      </c>
      <c r="V63">
        <v>33837</v>
      </c>
      <c r="W63">
        <v>62920</v>
      </c>
      <c r="X63">
        <v>2833</v>
      </c>
      <c r="Y63">
        <v>2706</v>
      </c>
      <c r="Z63">
        <v>5539</v>
      </c>
      <c r="AD63">
        <v>9.7410858577175699</v>
      </c>
      <c r="AE63">
        <v>7.9971628690486698</v>
      </c>
      <c r="AF63">
        <v>8.8032422123331209</v>
      </c>
      <c r="AG63" s="21"/>
      <c r="AH63">
        <v>9.1152347630071393</v>
      </c>
      <c r="AI63">
        <v>7.0614897364019003</v>
      </c>
      <c r="AJ63">
        <v>8.0177793215805107</v>
      </c>
      <c r="AK63" t="s">
        <v>61</v>
      </c>
      <c r="AL63">
        <v>1</v>
      </c>
      <c r="AM63" s="21">
        <v>0.41666666666666702</v>
      </c>
    </row>
    <row r="64" spans="1:39" x14ac:dyDescent="0.15">
      <c r="A64">
        <v>2</v>
      </c>
      <c r="B64">
        <v>20</v>
      </c>
      <c r="C64" t="s">
        <v>123</v>
      </c>
      <c r="R64">
        <v>13.6481802426343</v>
      </c>
      <c r="S64">
        <v>10.4450499545867</v>
      </c>
      <c r="T64">
        <v>12.084257206208401</v>
      </c>
      <c r="U64">
        <v>29083</v>
      </c>
      <c r="V64">
        <v>33837</v>
      </c>
      <c r="W64">
        <v>62920</v>
      </c>
      <c r="X64">
        <v>2833</v>
      </c>
      <c r="Y64">
        <v>2706</v>
      </c>
      <c r="Z64">
        <v>5539</v>
      </c>
      <c r="AD64">
        <v>9.7410858577175699</v>
      </c>
      <c r="AE64">
        <v>7.9971628690486698</v>
      </c>
      <c r="AF64">
        <v>8.8032422123331209</v>
      </c>
      <c r="AG64" s="21"/>
      <c r="AH64">
        <v>9.1152347630071393</v>
      </c>
      <c r="AI64">
        <v>7.0614897364019003</v>
      </c>
      <c r="AJ64">
        <v>8.0177793215805107</v>
      </c>
      <c r="AK64" t="s">
        <v>61</v>
      </c>
      <c r="AL64">
        <v>1</v>
      </c>
      <c r="AM64" s="21">
        <v>0.41666666666666702</v>
      </c>
    </row>
    <row r="65" spans="1:39" x14ac:dyDescent="0.15">
      <c r="A65">
        <v>2</v>
      </c>
      <c r="B65">
        <v>21</v>
      </c>
      <c r="C65" t="s">
        <v>124</v>
      </c>
      <c r="R65">
        <v>16.1706349206349</v>
      </c>
      <c r="S65">
        <v>11.037107516650799</v>
      </c>
      <c r="T65">
        <v>13.5502671199611</v>
      </c>
      <c r="U65">
        <v>29083</v>
      </c>
      <c r="V65">
        <v>33837</v>
      </c>
      <c r="W65">
        <v>62920</v>
      </c>
      <c r="X65">
        <v>2833</v>
      </c>
      <c r="Y65">
        <v>2706</v>
      </c>
      <c r="Z65">
        <v>5539</v>
      </c>
      <c r="AD65">
        <v>9.7410858577175699</v>
      </c>
      <c r="AE65">
        <v>7.9971628690486698</v>
      </c>
      <c r="AF65">
        <v>8.8032422123331209</v>
      </c>
      <c r="AG65" s="21"/>
      <c r="AH65">
        <v>9.1152347630071393</v>
      </c>
      <c r="AI65">
        <v>7.0614897364019003</v>
      </c>
      <c r="AJ65">
        <v>8.0177793215805107</v>
      </c>
      <c r="AK65" t="s">
        <v>61</v>
      </c>
      <c r="AL65">
        <v>1</v>
      </c>
      <c r="AM65" s="21">
        <v>0.41666666666666702</v>
      </c>
    </row>
    <row r="66" spans="1:39" x14ac:dyDescent="0.15">
      <c r="A66">
        <v>2</v>
      </c>
      <c r="B66">
        <v>22</v>
      </c>
      <c r="C66" t="s">
        <v>125</v>
      </c>
      <c r="R66">
        <v>13.967829574367199</v>
      </c>
      <c r="S66">
        <v>10.8376272196908</v>
      </c>
      <c r="T66">
        <v>12.3928693863558</v>
      </c>
      <c r="U66">
        <v>29083</v>
      </c>
      <c r="V66">
        <v>33837</v>
      </c>
      <c r="W66">
        <v>62920</v>
      </c>
      <c r="X66">
        <v>2833</v>
      </c>
      <c r="Y66">
        <v>2706</v>
      </c>
      <c r="Z66">
        <v>5539</v>
      </c>
      <c r="AD66">
        <v>9.7410858577175699</v>
      </c>
      <c r="AE66">
        <v>7.9971628690486698</v>
      </c>
      <c r="AF66">
        <v>8.8032422123331209</v>
      </c>
      <c r="AG66" s="21"/>
      <c r="AH66">
        <v>9.1152347630071393</v>
      </c>
      <c r="AI66">
        <v>7.0614897364019003</v>
      </c>
      <c r="AJ66">
        <v>8.0177793215805107</v>
      </c>
      <c r="AK66" t="s">
        <v>61</v>
      </c>
      <c r="AL66">
        <v>1</v>
      </c>
      <c r="AM66" s="21">
        <v>0.41666666666666702</v>
      </c>
    </row>
    <row r="67" spans="1:39" x14ac:dyDescent="0.15">
      <c r="A67">
        <v>2</v>
      </c>
      <c r="B67">
        <v>23</v>
      </c>
      <c r="U67">
        <v>29083</v>
      </c>
      <c r="V67">
        <v>33837</v>
      </c>
      <c r="W67">
        <v>62920</v>
      </c>
      <c r="X67">
        <v>2833</v>
      </c>
      <c r="Y67">
        <v>2706</v>
      </c>
      <c r="Z67">
        <v>5539</v>
      </c>
      <c r="AD67">
        <v>9.7410858577175699</v>
      </c>
      <c r="AE67">
        <v>7.9971628690486698</v>
      </c>
      <c r="AF67">
        <v>8.8032422123331209</v>
      </c>
      <c r="AG67" s="21"/>
      <c r="AH67">
        <v>9.1152347630071393</v>
      </c>
      <c r="AI67">
        <v>7.0614897364019003</v>
      </c>
      <c r="AJ67">
        <v>8.0177793215805107</v>
      </c>
      <c r="AK67" t="s">
        <v>61</v>
      </c>
      <c r="AL67">
        <v>1</v>
      </c>
      <c r="AM67" s="21">
        <v>0.41666666666666702</v>
      </c>
    </row>
    <row r="68" spans="1:39" x14ac:dyDescent="0.15">
      <c r="A68">
        <v>2</v>
      </c>
      <c r="B68">
        <v>24</v>
      </c>
      <c r="Q68" s="21"/>
      <c r="U68">
        <v>29083</v>
      </c>
      <c r="V68">
        <v>33837</v>
      </c>
      <c r="W68">
        <v>62920</v>
      </c>
      <c r="X68">
        <v>2833</v>
      </c>
      <c r="Y68">
        <v>2706</v>
      </c>
      <c r="Z68">
        <v>5539</v>
      </c>
      <c r="AD68">
        <v>9.7410858577175699</v>
      </c>
      <c r="AE68">
        <v>7.9971628690486698</v>
      </c>
      <c r="AF68">
        <v>8.8032422123331209</v>
      </c>
      <c r="AG68" s="21"/>
      <c r="AH68">
        <v>9.1152347630071393</v>
      </c>
      <c r="AI68">
        <v>7.0614897364019003</v>
      </c>
      <c r="AJ68">
        <v>8.0177793215805107</v>
      </c>
      <c r="AK68" t="s">
        <v>61</v>
      </c>
      <c r="AL68">
        <v>1</v>
      </c>
      <c r="AM68" s="21">
        <v>0.41666666666666702</v>
      </c>
    </row>
    <row r="69" spans="1:39" x14ac:dyDescent="0.15">
      <c r="A69">
        <v>2</v>
      </c>
      <c r="B69">
        <v>25</v>
      </c>
      <c r="Q69" s="21"/>
      <c r="U69">
        <v>29083</v>
      </c>
      <c r="V69">
        <v>33837</v>
      </c>
      <c r="W69">
        <v>62920</v>
      </c>
      <c r="X69">
        <v>2833</v>
      </c>
      <c r="Y69">
        <v>2706</v>
      </c>
      <c r="Z69">
        <v>5539</v>
      </c>
      <c r="AD69">
        <v>9.7410858577175699</v>
      </c>
      <c r="AE69">
        <v>7.9971628690486698</v>
      </c>
      <c r="AF69">
        <v>8.8032422123331209</v>
      </c>
      <c r="AG69" s="21"/>
      <c r="AH69">
        <v>9.1152347630071393</v>
      </c>
      <c r="AI69">
        <v>7.0614897364019003</v>
      </c>
      <c r="AJ69">
        <v>8.0177793215805107</v>
      </c>
      <c r="AK69" t="s">
        <v>61</v>
      </c>
      <c r="AL69">
        <v>1</v>
      </c>
      <c r="AM69" s="21">
        <v>0.41666666666666702</v>
      </c>
    </row>
    <row r="70" spans="1:39" x14ac:dyDescent="0.15">
      <c r="A70">
        <v>2</v>
      </c>
      <c r="B70">
        <v>26</v>
      </c>
      <c r="Q70" s="21"/>
      <c r="U70">
        <v>29083</v>
      </c>
      <c r="V70">
        <v>33837</v>
      </c>
      <c r="W70">
        <v>62920</v>
      </c>
      <c r="X70">
        <v>2833</v>
      </c>
      <c r="Y70">
        <v>2706</v>
      </c>
      <c r="Z70">
        <v>5539</v>
      </c>
      <c r="AD70">
        <v>9.7410858577175699</v>
      </c>
      <c r="AE70">
        <v>7.9971628690486698</v>
      </c>
      <c r="AF70">
        <v>8.8032422123331209</v>
      </c>
      <c r="AG70" s="21"/>
      <c r="AH70">
        <v>9.1152347630071393</v>
      </c>
      <c r="AI70">
        <v>7.0614897364019003</v>
      </c>
      <c r="AJ70">
        <v>8.0177793215805107</v>
      </c>
      <c r="AK70" t="s">
        <v>61</v>
      </c>
      <c r="AL70">
        <v>1</v>
      </c>
      <c r="AM70" s="21">
        <v>0.41666666666666702</v>
      </c>
    </row>
    <row r="71" spans="1:39" x14ac:dyDescent="0.15">
      <c r="A71">
        <v>2</v>
      </c>
      <c r="B71">
        <v>27</v>
      </c>
      <c r="Q71" s="21"/>
      <c r="U71">
        <v>29083</v>
      </c>
      <c r="V71">
        <v>33837</v>
      </c>
      <c r="W71">
        <v>62920</v>
      </c>
      <c r="X71">
        <v>2833</v>
      </c>
      <c r="Y71">
        <v>2706</v>
      </c>
      <c r="Z71">
        <v>5539</v>
      </c>
      <c r="AD71">
        <v>9.7410858577175699</v>
      </c>
      <c r="AE71">
        <v>7.9971628690486698</v>
      </c>
      <c r="AF71">
        <v>8.8032422123331209</v>
      </c>
      <c r="AG71" s="21"/>
      <c r="AH71">
        <v>9.1152347630071393</v>
      </c>
      <c r="AI71">
        <v>7.0614897364019003</v>
      </c>
      <c r="AJ71">
        <v>8.0177793215805107</v>
      </c>
      <c r="AK71" t="s">
        <v>61</v>
      </c>
      <c r="AL71">
        <v>1</v>
      </c>
      <c r="AM71" s="21">
        <v>0.41666666666666702</v>
      </c>
    </row>
    <row r="72" spans="1:39" x14ac:dyDescent="0.15">
      <c r="A72">
        <v>2</v>
      </c>
      <c r="B72">
        <v>28</v>
      </c>
      <c r="Q72" s="21"/>
      <c r="U72">
        <v>29083</v>
      </c>
      <c r="V72">
        <v>33837</v>
      </c>
      <c r="W72">
        <v>62920</v>
      </c>
      <c r="X72">
        <v>2833</v>
      </c>
      <c r="Y72">
        <v>2706</v>
      </c>
      <c r="Z72">
        <v>5539</v>
      </c>
      <c r="AD72">
        <v>9.7410858577175699</v>
      </c>
      <c r="AE72">
        <v>7.9971628690486698</v>
      </c>
      <c r="AF72">
        <v>8.8032422123331209</v>
      </c>
      <c r="AG72" s="21"/>
      <c r="AH72">
        <v>9.1152347630071393</v>
      </c>
      <c r="AI72">
        <v>7.0614897364019003</v>
      </c>
      <c r="AJ72">
        <v>8.0177793215805107</v>
      </c>
      <c r="AK72" t="s">
        <v>61</v>
      </c>
      <c r="AL72">
        <v>1</v>
      </c>
      <c r="AM72" s="21">
        <v>0.41666666666666702</v>
      </c>
    </row>
    <row r="73" spans="1:39" x14ac:dyDescent="0.15">
      <c r="A73">
        <v>2</v>
      </c>
      <c r="B73">
        <v>29</v>
      </c>
      <c r="Q73" s="21"/>
      <c r="U73">
        <v>29083</v>
      </c>
      <c r="V73">
        <v>33837</v>
      </c>
      <c r="W73">
        <v>62920</v>
      </c>
      <c r="X73">
        <v>2833</v>
      </c>
      <c r="Y73">
        <v>2706</v>
      </c>
      <c r="Z73">
        <v>5539</v>
      </c>
      <c r="AD73">
        <v>9.7410858577175699</v>
      </c>
      <c r="AE73">
        <v>7.9971628690486698</v>
      </c>
      <c r="AF73">
        <v>8.8032422123331209</v>
      </c>
      <c r="AG73" s="21"/>
      <c r="AH73">
        <v>9.1152347630071393</v>
      </c>
      <c r="AI73">
        <v>7.0614897364019003</v>
      </c>
      <c r="AJ73">
        <v>8.0177793215805107</v>
      </c>
      <c r="AK73" t="s">
        <v>61</v>
      </c>
      <c r="AL73">
        <v>1</v>
      </c>
      <c r="AM73" s="21">
        <v>0.41666666666666702</v>
      </c>
    </row>
    <row r="74" spans="1:39" x14ac:dyDescent="0.15">
      <c r="A74">
        <v>2</v>
      </c>
      <c r="B74">
        <v>30</v>
      </c>
      <c r="Q74" s="21"/>
      <c r="U74">
        <v>29083</v>
      </c>
      <c r="V74">
        <v>33837</v>
      </c>
      <c r="W74">
        <v>62920</v>
      </c>
      <c r="X74">
        <v>2833</v>
      </c>
      <c r="Y74">
        <v>2706</v>
      </c>
      <c r="Z74">
        <v>5539</v>
      </c>
      <c r="AD74">
        <v>9.7410858577175699</v>
      </c>
      <c r="AE74">
        <v>7.9971628690486698</v>
      </c>
      <c r="AF74">
        <v>8.8032422123331209</v>
      </c>
      <c r="AG74" s="21"/>
      <c r="AH74">
        <v>9.1152347630071393</v>
      </c>
      <c r="AI74">
        <v>7.0614897364019003</v>
      </c>
      <c r="AJ74">
        <v>8.0177793215805107</v>
      </c>
      <c r="AK74" t="s">
        <v>61</v>
      </c>
      <c r="AL74">
        <v>1</v>
      </c>
      <c r="AM74" s="21">
        <v>0.41666666666666702</v>
      </c>
    </row>
    <row r="75" spans="1:39" x14ac:dyDescent="0.15">
      <c r="A75">
        <v>2</v>
      </c>
      <c r="B75">
        <v>31</v>
      </c>
      <c r="Q75" s="21"/>
      <c r="U75">
        <v>29083</v>
      </c>
      <c r="V75">
        <v>33837</v>
      </c>
      <c r="W75">
        <v>62920</v>
      </c>
      <c r="X75">
        <v>2833</v>
      </c>
      <c r="Y75">
        <v>2706</v>
      </c>
      <c r="Z75">
        <v>5539</v>
      </c>
      <c r="AD75">
        <v>9.7410858577175699</v>
      </c>
      <c r="AE75">
        <v>7.9971628690486698</v>
      </c>
      <c r="AF75">
        <v>8.8032422123331209</v>
      </c>
      <c r="AG75" s="21"/>
      <c r="AH75">
        <v>9.1152347630071393</v>
      </c>
      <c r="AI75">
        <v>7.0614897364019003</v>
      </c>
      <c r="AJ75">
        <v>8.0177793215805107</v>
      </c>
      <c r="AK75" t="s">
        <v>61</v>
      </c>
      <c r="AL75">
        <v>1</v>
      </c>
      <c r="AM75" s="21">
        <v>0.41666666666666702</v>
      </c>
    </row>
    <row r="76" spans="1:39" x14ac:dyDescent="0.15">
      <c r="A76">
        <v>2</v>
      </c>
      <c r="B76">
        <v>32</v>
      </c>
      <c r="Q76" s="21"/>
      <c r="U76">
        <v>29083</v>
      </c>
      <c r="V76">
        <v>33837</v>
      </c>
      <c r="W76">
        <v>62920</v>
      </c>
      <c r="X76">
        <v>2833</v>
      </c>
      <c r="Y76">
        <v>2706</v>
      </c>
      <c r="Z76">
        <v>5539</v>
      </c>
      <c r="AD76">
        <v>9.7410858577175699</v>
      </c>
      <c r="AE76">
        <v>7.9971628690486698</v>
      </c>
      <c r="AF76">
        <v>8.8032422123331209</v>
      </c>
      <c r="AG76" s="21"/>
      <c r="AH76">
        <v>9.1152347630071393</v>
      </c>
      <c r="AI76">
        <v>7.0614897364019003</v>
      </c>
      <c r="AJ76">
        <v>8.0177793215805107</v>
      </c>
      <c r="AK76" t="s">
        <v>61</v>
      </c>
      <c r="AL76">
        <v>1</v>
      </c>
      <c r="AM76" s="21">
        <v>0.41666666666666702</v>
      </c>
    </row>
    <row r="77" spans="1:39" x14ac:dyDescent="0.15">
      <c r="A77">
        <v>2</v>
      </c>
      <c r="B77">
        <v>33</v>
      </c>
      <c r="Q77" s="21"/>
      <c r="U77">
        <v>29083</v>
      </c>
      <c r="V77">
        <v>33837</v>
      </c>
      <c r="W77">
        <v>62920</v>
      </c>
      <c r="X77">
        <v>2833</v>
      </c>
      <c r="Y77">
        <v>2706</v>
      </c>
      <c r="Z77">
        <v>5539</v>
      </c>
      <c r="AD77">
        <v>9.7410858577175699</v>
      </c>
      <c r="AE77">
        <v>7.9971628690486698</v>
      </c>
      <c r="AF77">
        <v>8.8032422123331209</v>
      </c>
      <c r="AG77" s="21"/>
      <c r="AH77">
        <v>9.1152347630071393</v>
      </c>
      <c r="AI77">
        <v>7.0614897364019003</v>
      </c>
      <c r="AJ77">
        <v>8.0177793215805107</v>
      </c>
      <c r="AK77" t="s">
        <v>61</v>
      </c>
      <c r="AL77">
        <v>1</v>
      </c>
      <c r="AM77" s="21">
        <v>0.41666666666666702</v>
      </c>
    </row>
    <row r="78" spans="1:39" x14ac:dyDescent="0.15">
      <c r="A78">
        <v>2</v>
      </c>
      <c r="B78">
        <v>34</v>
      </c>
      <c r="U78">
        <v>29083</v>
      </c>
      <c r="V78">
        <v>33837</v>
      </c>
      <c r="W78">
        <v>62920</v>
      </c>
      <c r="X78">
        <v>2833</v>
      </c>
      <c r="Y78">
        <v>2706</v>
      </c>
      <c r="Z78">
        <v>5539</v>
      </c>
      <c r="AD78">
        <v>9.7410858577175699</v>
      </c>
      <c r="AE78">
        <v>7.9971628690486698</v>
      </c>
      <c r="AF78">
        <v>8.8032422123331209</v>
      </c>
      <c r="AG78" s="21"/>
      <c r="AH78">
        <v>9.1152347630071393</v>
      </c>
      <c r="AI78">
        <v>7.0614897364019003</v>
      </c>
      <c r="AJ78">
        <v>8.0177793215805107</v>
      </c>
      <c r="AK78" t="s">
        <v>61</v>
      </c>
      <c r="AL78">
        <v>1</v>
      </c>
      <c r="AM78" s="21">
        <v>0.41666666666666702</v>
      </c>
    </row>
    <row r="79" spans="1:39" x14ac:dyDescent="0.15">
      <c r="A79">
        <v>2</v>
      </c>
      <c r="B79">
        <v>35</v>
      </c>
      <c r="U79">
        <v>29083</v>
      </c>
      <c r="V79">
        <v>33837</v>
      </c>
      <c r="W79">
        <v>62920</v>
      </c>
      <c r="X79">
        <v>2833</v>
      </c>
      <c r="Y79">
        <v>2706</v>
      </c>
      <c r="Z79">
        <v>5539</v>
      </c>
      <c r="AD79">
        <v>9.7410858577175699</v>
      </c>
      <c r="AE79">
        <v>7.9971628690486698</v>
      </c>
      <c r="AF79">
        <v>8.8032422123331209</v>
      </c>
      <c r="AG79" s="21"/>
      <c r="AH79">
        <v>9.1152347630071393</v>
      </c>
      <c r="AI79">
        <v>7.0614897364019003</v>
      </c>
      <c r="AJ79">
        <v>8.0177793215805107</v>
      </c>
      <c r="AK79" t="s">
        <v>61</v>
      </c>
      <c r="AL79">
        <v>1</v>
      </c>
      <c r="AM79" s="21">
        <v>0.41666666666666702</v>
      </c>
    </row>
    <row r="80" spans="1:39" x14ac:dyDescent="0.15">
      <c r="A80">
        <v>2</v>
      </c>
      <c r="B80">
        <v>36</v>
      </c>
      <c r="U80">
        <v>29083</v>
      </c>
      <c r="V80">
        <v>33837</v>
      </c>
      <c r="W80">
        <v>62920</v>
      </c>
      <c r="X80">
        <v>2833</v>
      </c>
      <c r="Y80">
        <v>2706</v>
      </c>
      <c r="Z80">
        <v>5539</v>
      </c>
      <c r="AD80">
        <v>9.7410858577175699</v>
      </c>
      <c r="AE80">
        <v>7.9971628690486698</v>
      </c>
      <c r="AF80">
        <v>8.8032422123331209</v>
      </c>
      <c r="AG80" s="21"/>
      <c r="AH80">
        <v>9.1152347630071393</v>
      </c>
      <c r="AI80">
        <v>7.0614897364019003</v>
      </c>
      <c r="AJ80">
        <v>8.0177793215805107</v>
      </c>
      <c r="AK80" t="s">
        <v>61</v>
      </c>
      <c r="AL80">
        <v>1</v>
      </c>
      <c r="AM80" s="21">
        <v>0.41666666666666702</v>
      </c>
    </row>
    <row r="81" spans="1:39" x14ac:dyDescent="0.15">
      <c r="A81">
        <v>2</v>
      </c>
      <c r="B81">
        <v>37</v>
      </c>
      <c r="U81">
        <v>29083</v>
      </c>
      <c r="V81">
        <v>33837</v>
      </c>
      <c r="W81">
        <v>62920</v>
      </c>
      <c r="X81">
        <v>2833</v>
      </c>
      <c r="Y81">
        <v>2706</v>
      </c>
      <c r="Z81">
        <v>5539</v>
      </c>
      <c r="AD81">
        <v>9.7410858577175699</v>
      </c>
      <c r="AE81">
        <v>7.9971628690486698</v>
      </c>
      <c r="AF81">
        <v>8.8032422123331209</v>
      </c>
      <c r="AG81" s="21"/>
      <c r="AH81">
        <v>9.1152347630071393</v>
      </c>
      <c r="AI81">
        <v>7.0614897364019003</v>
      </c>
      <c r="AJ81">
        <v>8.0177793215805107</v>
      </c>
      <c r="AK81" t="s">
        <v>61</v>
      </c>
      <c r="AL81">
        <v>1</v>
      </c>
      <c r="AM81" s="21">
        <v>0.41666666666666702</v>
      </c>
    </row>
    <row r="82" spans="1:39" x14ac:dyDescent="0.15">
      <c r="A82">
        <v>2</v>
      </c>
      <c r="B82">
        <v>38</v>
      </c>
      <c r="U82">
        <v>29083</v>
      </c>
      <c r="V82">
        <v>33837</v>
      </c>
      <c r="W82">
        <v>62920</v>
      </c>
      <c r="X82">
        <v>2833</v>
      </c>
      <c r="Y82">
        <v>2706</v>
      </c>
      <c r="Z82">
        <v>5539</v>
      </c>
      <c r="AD82">
        <v>9.7410858577175699</v>
      </c>
      <c r="AE82">
        <v>7.9971628690486698</v>
      </c>
      <c r="AF82">
        <v>8.8032422123331209</v>
      </c>
      <c r="AG82" s="21"/>
      <c r="AH82">
        <v>9.1152347630071393</v>
      </c>
      <c r="AI82">
        <v>7.0614897364019003</v>
      </c>
      <c r="AJ82">
        <v>8.0177793215805107</v>
      </c>
      <c r="AK82" t="s">
        <v>61</v>
      </c>
      <c r="AL82">
        <v>1</v>
      </c>
      <c r="AM82" s="21">
        <v>0.41666666666666702</v>
      </c>
    </row>
    <row r="83" spans="1:39" x14ac:dyDescent="0.15">
      <c r="A83">
        <v>2</v>
      </c>
      <c r="B83">
        <v>39</v>
      </c>
      <c r="U83">
        <v>29083</v>
      </c>
      <c r="V83">
        <v>33837</v>
      </c>
      <c r="W83">
        <v>62920</v>
      </c>
      <c r="X83">
        <v>2833</v>
      </c>
      <c r="Y83">
        <v>2706</v>
      </c>
      <c r="Z83">
        <v>5539</v>
      </c>
      <c r="AD83">
        <v>9.7410858577175699</v>
      </c>
      <c r="AE83">
        <v>7.9971628690486698</v>
      </c>
      <c r="AF83">
        <v>8.8032422123331209</v>
      </c>
      <c r="AG83" s="21"/>
      <c r="AH83">
        <v>9.1152347630071393</v>
      </c>
      <c r="AI83">
        <v>7.0614897364019003</v>
      </c>
      <c r="AJ83">
        <v>8.0177793215805107</v>
      </c>
      <c r="AK83" t="s">
        <v>61</v>
      </c>
      <c r="AL83">
        <v>1</v>
      </c>
      <c r="AM83" s="21">
        <v>0.41666666666666702</v>
      </c>
    </row>
    <row r="84" spans="1:39" x14ac:dyDescent="0.15">
      <c r="A84">
        <v>2</v>
      </c>
      <c r="B84">
        <v>40</v>
      </c>
      <c r="U84">
        <v>29083</v>
      </c>
      <c r="V84">
        <v>33837</v>
      </c>
      <c r="W84">
        <v>62920</v>
      </c>
      <c r="X84">
        <v>2833</v>
      </c>
      <c r="Y84">
        <v>2706</v>
      </c>
      <c r="Z84">
        <v>5539</v>
      </c>
      <c r="AD84">
        <v>9.7410858577175699</v>
      </c>
      <c r="AE84">
        <v>7.9971628690486698</v>
      </c>
      <c r="AF84">
        <v>8.8032422123331209</v>
      </c>
      <c r="AG84" s="21"/>
      <c r="AH84">
        <v>9.1152347630071393</v>
      </c>
      <c r="AI84">
        <v>7.0614897364019003</v>
      </c>
      <c r="AJ84">
        <v>8.0177793215805107</v>
      </c>
      <c r="AK84" t="s">
        <v>61</v>
      </c>
      <c r="AL84">
        <v>1</v>
      </c>
      <c r="AM84" s="21">
        <v>0.41666666666666702</v>
      </c>
    </row>
    <row r="85" spans="1:39" x14ac:dyDescent="0.15">
      <c r="A85">
        <v>2</v>
      </c>
      <c r="B85">
        <v>41</v>
      </c>
      <c r="Q85" s="21"/>
      <c r="U85">
        <v>29083</v>
      </c>
      <c r="V85">
        <v>33837</v>
      </c>
      <c r="W85">
        <v>62920</v>
      </c>
      <c r="X85">
        <v>2833</v>
      </c>
      <c r="Y85">
        <v>2706</v>
      </c>
      <c r="Z85">
        <v>5539</v>
      </c>
      <c r="AD85">
        <v>9.7410858577175699</v>
      </c>
      <c r="AE85">
        <v>7.9971628690486698</v>
      </c>
      <c r="AF85">
        <v>8.8032422123331209</v>
      </c>
      <c r="AG85" s="21"/>
      <c r="AH85">
        <v>9.1152347630071393</v>
      </c>
      <c r="AI85">
        <v>7.0614897364019003</v>
      </c>
      <c r="AJ85">
        <v>8.0177793215805107</v>
      </c>
      <c r="AK85" t="s">
        <v>61</v>
      </c>
      <c r="AL85">
        <v>1</v>
      </c>
      <c r="AM85" s="21">
        <v>0.41666666666666702</v>
      </c>
    </row>
    <row r="86" spans="1:39" x14ac:dyDescent="0.15">
      <c r="A86">
        <v>2</v>
      </c>
      <c r="B86">
        <v>42</v>
      </c>
      <c r="Q86" s="21"/>
      <c r="U86">
        <v>29083</v>
      </c>
      <c r="V86">
        <v>33837</v>
      </c>
      <c r="W86">
        <v>62920</v>
      </c>
      <c r="X86">
        <v>2833</v>
      </c>
      <c r="Y86">
        <v>2706</v>
      </c>
      <c r="Z86">
        <v>5539</v>
      </c>
      <c r="AD86">
        <v>9.7410858577175699</v>
      </c>
      <c r="AE86">
        <v>7.9971628690486698</v>
      </c>
      <c r="AF86">
        <v>8.8032422123331209</v>
      </c>
      <c r="AG86" s="21"/>
      <c r="AH86">
        <v>9.1152347630071393</v>
      </c>
      <c r="AI86">
        <v>7.0614897364019003</v>
      </c>
      <c r="AJ86">
        <v>8.0177793215805107</v>
      </c>
      <c r="AK86" t="s">
        <v>61</v>
      </c>
      <c r="AL86">
        <v>1</v>
      </c>
      <c r="AM86" s="21">
        <v>0.41666666666666702</v>
      </c>
    </row>
    <row r="87" spans="1:39" x14ac:dyDescent="0.15">
      <c r="A87">
        <v>2</v>
      </c>
      <c r="B87">
        <v>43</v>
      </c>
      <c r="Q87" s="21"/>
      <c r="U87">
        <v>29083</v>
      </c>
      <c r="V87">
        <v>33837</v>
      </c>
      <c r="W87">
        <v>62920</v>
      </c>
      <c r="X87">
        <v>2833</v>
      </c>
      <c r="Y87">
        <v>2706</v>
      </c>
      <c r="Z87">
        <v>5539</v>
      </c>
      <c r="AD87">
        <v>9.7410858577175699</v>
      </c>
      <c r="AE87">
        <v>7.9971628690486698</v>
      </c>
      <c r="AF87">
        <v>8.8032422123331209</v>
      </c>
      <c r="AG87" s="21"/>
      <c r="AH87">
        <v>9.1152347630071393</v>
      </c>
      <c r="AI87">
        <v>7.0614897364019003</v>
      </c>
      <c r="AJ87">
        <v>8.0177793215805107</v>
      </c>
      <c r="AK87" t="s">
        <v>61</v>
      </c>
      <c r="AL87">
        <v>1</v>
      </c>
      <c r="AM87" s="21">
        <v>0.41666666666666702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2024-07-07T01:26:22Z</dcterms:modified>
</cp:coreProperties>
</file>