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<sst xmlns="http://schemas.openxmlformats.org/spreadsheetml/2006/main" count="254" uniqueCount="254">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</sst>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8.3333333333333301E-2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1,033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881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152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339,518</v>
      </c>
      <c r="U10" s="53"/>
      <c r="V10" s="45" t="str">
        <f>IF(P_19号2様式!GA2= "","",IF(VALUE(FIXED(P_19号2様式!GA2,0,TRUE))&lt;&gt;P_19号2様式!GA2,RIGHT(FIXED(P_19号2様式!GA2,3,FALSE),4),""))</f>
        <v>.780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26,386</v>
      </c>
      <c r="G12" s="82" t="str">
        <f>IF(P_19号2様式!K2= "","",IF(VALUE(FIXED(P_19号2様式!K2,0,TRUE))&lt;&gt;P_19号2様式!K2,RIGHT(FIXED(P_19号2様式!K2,3,FALSE),4),""))</f>
        <v>.161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22,592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3,794</v>
      </c>
      <c r="O12" s="50" t="str">
        <f>IF(P_19号2様式!N2= "","",IF(VALUE(FIXED(P_19号2様式!N2,0,TRUE))&lt;&gt;P_19号2様式!N2,RIGHT(FIXED(P_19号2様式!N2,3,FALSE),4),""))</f>
        <v>.161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10,813</v>
      </c>
      <c r="G14" s="82" t="str">
        <f>IF(P_19号2様式!Q2= "","",IF(VALUE(FIXED(P_19号2様式!Q2,0,TRUE))&lt;&gt;P_19号2様式!Q2,RIGHT(FIXED(P_19号2様式!Q2,3,FALSE),4),""))</f>
        <v>.921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9,651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1,162</v>
      </c>
      <c r="O14" s="50" t="str">
        <f>IF(P_19号2様式!T2= "","",IF(VALUE(FIXED(P_19号2様式!T2,0,TRUE))&lt;&gt;P_19号2様式!T2,RIGHT(FIXED(P_19号2様式!T2,3,FALSE),4),""))</f>
        <v>.921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44,201</v>
      </c>
      <c r="G16" s="82" t="str">
        <f>IF(P_19号2様式!W2= "","",IF(VALUE(FIXED(P_19号2様式!W2,0,TRUE))&lt;&gt;P_19号2様式!W2,RIGHT(FIXED(P_19号2様式!W2,3,FALSE),4),""))</f>
        <v>.670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19,275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24,926</v>
      </c>
      <c r="O16" s="50" t="str">
        <f>IF(P_19号2様式!Z2= "","",IF(VALUE(FIXED(P_19号2様式!Z2,0,TRUE))&lt;&gt;P_19号2様式!Z2,RIGHT(FIXED(P_19号2様式!Z2,3,FALSE),4),""))</f>
        <v>.670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1,073</v>
      </c>
      <c r="G18" s="82" t="str">
        <f>IF(P_19号2様式!AC2= "","",IF(VALUE(FIXED(P_19号2様式!AC2,0,TRUE))&lt;&gt;P_19号2様式!AC2,RIGHT(FIXED(P_19号2様式!AC2,3,FALSE),4),""))</f>
        <v>.229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1,018</v>
      </c>
      <c r="L18" s="78"/>
      <c r="M18" s="67" t="str">
        <f>IF(P_19号2様式!AE2= "","",IF(VALUE(FIXED(P_19号2様式!AE2,0,TRUE))&lt;&gt;P_19号2様式!AE2,RIGHT(FIXED(P_19号2様式!AE2,3,FALSE),4),""))</f>
        <v>.217</v>
      </c>
      <c r="N18" s="65" t="str">
        <f>IF(P_19号2様式!AF2&lt;&gt; "",TEXT(INT(P_19号2様式!AF2),"#,##0"),"")</f>
        <v>55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46,169</v>
      </c>
      <c r="G20" s="82" t="str">
        <f>IF(P_19号2様式!AI2= "","",IF(VALUE(FIXED(P_19号2様式!AI2,0,TRUE))&lt;&gt;P_19号2様式!AI2,RIGHT(FIXED(P_19号2様式!AI2,3,FALSE),4),""))</f>
        <v>.574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33,333</v>
      </c>
      <c r="L20" s="78"/>
      <c r="M20" s="67" t="str">
        <f>IF(P_19号2様式!AK2= "","",IF(VALUE(FIXED(P_19号2様式!AK2,0,TRUE))&lt;&gt;P_19号2様式!AK2,RIGHT(FIXED(P_19号2様式!AK2,3,FALSE),4),""))</f>
        <v>.963</v>
      </c>
      <c r="N20" s="65" t="str">
        <f>IF(P_19号2様式!AL2&lt;&gt; "",TEXT(INT(P_19号2様式!AL2),"#,##0"),"")</f>
        <v>12,835</v>
      </c>
      <c r="O20" s="50" t="str">
        <f>IF(P_19号2様式!AL2= "","",IF(VALUE(FIXED(P_19号2様式!AL2,0,TRUE))&lt;&gt;P_19号2様式!AL2,RIGHT(FIXED(P_19号2様式!AL2,3,FALSE),4),""))</f>
        <v>.611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13,844</v>
      </c>
      <c r="G22" s="82" t="str">
        <f>IF(P_19号2様式!AO2= "","",IF(VALUE(FIXED(P_19号2様式!AO2,0,TRUE))&lt;&gt;P_19号2様式!AO2,RIGHT(FIXED(P_19号2様式!AO2,3,FALSE),4),""))</f>
        <v>.070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7,886</v>
      </c>
      <c r="L22" s="78"/>
      <c r="M22" s="67" t="str">
        <f>IF(P_19号2様式!AQ2= "","",IF(VALUE(FIXED(P_19号2様式!AQ2,0,TRUE))&lt;&gt;P_19号2様式!AQ2,RIGHT(FIXED(P_19号2様式!AQ2,3,FALSE),4),""))</f>
        <v>.998</v>
      </c>
      <c r="N22" s="65" t="str">
        <f>IF(P_19号2様式!AR2&lt;&gt; "",TEXT(INT(P_19号2様式!AR2),"#,##0"),"")</f>
        <v>5,957</v>
      </c>
      <c r="O22" s="50" t="str">
        <f>IF(P_19号2様式!AR2= "","",IF(VALUE(FIXED(P_19号2様式!AR2,0,TRUE))&lt;&gt;P_19号2様式!AR2,RIGHT(FIXED(P_19号2様式!AR2,3,FALSE),4),""))</f>
        <v>.072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11,190</v>
      </c>
      <c r="G24" s="82" t="str">
        <f>IF(P_19号2様式!AU2= "","",IF(VALUE(FIXED(P_19号2様式!AU2,0,TRUE))&lt;&gt;P_19号2様式!AU2,RIGHT(FIXED(P_19号2様式!AU2,3,FALSE),4),""))</f>
        <v>.989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9,004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2,186</v>
      </c>
      <c r="O24" s="50" t="str">
        <f>IF(P_19号2様式!AX2= "","",IF(VALUE(FIXED(P_19号2様式!AX2,0,TRUE))&lt;&gt;P_19号2様式!AX2,RIGHT(FIXED(P_19号2様式!AX2,3,FALSE),4),""))</f>
        <v>.989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454</v>
      </c>
      <c r="G26" s="82" t="str">
        <f>IF(P_19号2様式!BA2= "","",IF(VALUE(FIXED(P_19号2様式!BA2,0,TRUE))&lt;&gt;P_19号2様式!BA2,RIGHT(FIXED(P_19号2様式!BA2,3,FALSE),4),""))</f>
        <v>.309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313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141</v>
      </c>
      <c r="O26" s="50" t="str">
        <f>IF(P_19号2様式!BD2= "","",IF(VALUE(FIXED(P_19号2様式!BD2,0,TRUE))&lt;&gt;P_19号2様式!BD2,RIGHT(FIXED(P_19号2様式!BD2,3,FALSE),4),""))</f>
        <v>.309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12,522</v>
      </c>
      <c r="G28" s="82" t="str">
        <f>IF(P_19号2様式!BG2= "","",IF(VALUE(FIXED(P_19号2様式!BG2,0,TRUE))&lt;&gt;P_19号2様式!BG2,RIGHT(FIXED(P_19号2様式!BG2,3,FALSE),4),""))</f>
        <v>.650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11,023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1,499</v>
      </c>
      <c r="O28" s="50" t="str">
        <f>IF(P_19号2様式!BJ2= "","",IF(VALUE(FIXED(P_19号2様式!BJ2,0,TRUE))&lt;&gt;P_19号2様式!BJ2,RIGHT(FIXED(P_19号2様式!BJ2,3,FALSE),4),""))</f>
        <v>.650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385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299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86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153,190</v>
      </c>
      <c r="G32" s="82" t="str">
        <f>IF(P_19号2様式!BS2= "","",IF(VALUE(FIXED(P_19号2様式!BS2,0,TRUE))&lt;&gt;P_19号2様式!BS2,RIGHT(FIXED(P_19号2様式!BS2,3,FALSE),4),""))</f>
        <v>.678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92,852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60,338</v>
      </c>
      <c r="O32" s="50" t="str">
        <f>IF(P_19号2様式!BV2= "","",IF(VALUE(FIXED(P_19号2様式!BV2,0,TRUE))&lt;&gt;P_19号2様式!BV2,RIGHT(FIXED(P_19号2様式!BV2,3,FALSE),4),""))</f>
        <v>.678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9,581</v>
      </c>
      <c r="G34" s="82" t="str">
        <f>IF(P_19号2様式!BY2= "","",IF(VALUE(FIXED(P_19号2様式!BY2,0,TRUE))&lt;&gt;P_19号2様式!BY2,RIGHT(FIXED(P_19号2様式!BY2,3,FALSE),4),""))</f>
        <v>.723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7,661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1,920</v>
      </c>
      <c r="O34" s="50" t="str">
        <f>IF(P_19号2様式!CB2= "","",IF(VALUE(FIXED(P_19号2様式!CB2,0,TRUE))&lt;&gt;P_19号2様式!CB2,RIGHT(FIXED(P_19号2様式!CB2,3,FALSE),4),""))</f>
        <v>.723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54</v>
      </c>
      <c r="U34" s="59"/>
      <c r="V34" s="45" t="str">
        <f>IF(P_19号2様式!GI2= "","",IF(VALUE(FIXED(P_19号2様式!GI2,0,TRUE))&lt;&gt;P_19号2様式!GI2,RIGHT(FIXED(P_19号2様式!GI2,2,FALSE),3),".00"))</f>
        <v>.28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8,028</v>
      </c>
      <c r="G36" s="82" t="str">
        <f>IF(P_19号2様式!CE2= "","",IF(VALUE(FIXED(P_19号2様式!CE2,0,TRUE))&lt;&gt;P_19号2様式!CE2,RIGHT(FIXED(P_19号2様式!CE2,3,FALSE),4),""))</f>
        <v>.806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5,563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2,465</v>
      </c>
      <c r="O36" s="50" t="str">
        <f>IF(P_19号2様式!CH2= "","",IF(VALUE(FIXED(P_19号2様式!CH2,0,TRUE))&lt;&gt;P_19号2様式!CH2,RIGHT(FIXED(P_19号2様式!CH2,3,FALSE),4),""))</f>
        <v>.806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643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572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71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1033</v>
      </c>
      <c r="G2">
        <v>881</v>
      </c>
      <c r="H2">
        <v>152</v>
      </c>
      <c r="I2" t="s">
        <v>224</v>
      </c>
      <c r="J2" t="s">
        <v>225</v>
      </c>
      <c r="K2">
        <v>26386.161</v>
      </c>
      <c r="M2">
        <v>22592</v>
      </c>
      <c r="N2">
        <v>3794.1610000000001</v>
      </c>
      <c r="O2" t="s">
        <v>226</v>
      </c>
      <c r="P2" t="s">
        <v>227</v>
      </c>
      <c r="Q2">
        <v>10813.921</v>
      </c>
      <c r="S2">
        <v>9651</v>
      </c>
      <c r="T2">
        <v>1162.921</v>
      </c>
      <c r="U2" t="s">
        <v>228</v>
      </c>
      <c r="V2" t="s">
        <v>229</v>
      </c>
      <c r="W2">
        <v>44201.67</v>
      </c>
      <c r="Y2">
        <v>19275</v>
      </c>
      <c r="Z2">
        <v>24926.67</v>
      </c>
      <c r="AA2" t="s">
        <v>230</v>
      </c>
      <c r="AB2" t="s">
        <v>231</v>
      </c>
      <c r="AC2">
        <v>1073.229</v>
      </c>
      <c r="AE2">
        <v>1018.217</v>
      </c>
      <c r="AF2">
        <v>55.012</v>
      </c>
      <c r="AG2" t="s">
        <v>232</v>
      </c>
      <c r="AH2" t="s">
        <v>233</v>
      </c>
      <c r="AI2">
        <v>46169.574000000001</v>
      </c>
      <c r="AK2">
        <v>33333.963000000003</v>
      </c>
      <c r="AL2">
        <v>12835.611000000001</v>
      </c>
      <c r="AM2" t="s">
        <v>234</v>
      </c>
      <c r="AN2" t="s">
        <v>235</v>
      </c>
      <c r="AO2">
        <v>13844.07</v>
      </c>
      <c r="AQ2">
        <v>7886.9979999999996</v>
      </c>
      <c r="AR2">
        <v>5957.0720000000001</v>
      </c>
      <c r="AS2" t="s">
        <v>236</v>
      </c>
      <c r="AT2" t="s">
        <v>237</v>
      </c>
      <c r="AU2">
        <v>11190.989</v>
      </c>
      <c r="AW2">
        <v>9004</v>
      </c>
      <c r="AX2">
        <v>2186.989</v>
      </c>
      <c r="AY2" t="s">
        <v>238</v>
      </c>
      <c r="AZ2" t="s">
        <v>239</v>
      </c>
      <c r="BA2">
        <v>454.30900000000003</v>
      </c>
      <c r="BC2">
        <v>313</v>
      </c>
      <c r="BD2">
        <v>141.309</v>
      </c>
      <c r="BE2" t="s">
        <v>240</v>
      </c>
      <c r="BF2" t="s">
        <v>241</v>
      </c>
      <c r="BG2">
        <v>12522.65</v>
      </c>
      <c r="BI2">
        <v>11023</v>
      </c>
      <c r="BJ2">
        <v>1499.65</v>
      </c>
      <c r="BK2" t="s">
        <v>242</v>
      </c>
      <c r="BL2" t="s">
        <v>243</v>
      </c>
      <c r="BM2">
        <v>385</v>
      </c>
      <c r="BO2">
        <v>299</v>
      </c>
      <c r="BP2">
        <v>86</v>
      </c>
      <c r="BQ2" t="s">
        <v>244</v>
      </c>
      <c r="BR2" t="s">
        <v>245</v>
      </c>
      <c r="BS2">
        <v>153190.67800000001</v>
      </c>
      <c r="BU2">
        <v>92852</v>
      </c>
      <c r="BV2">
        <v>60338.678</v>
      </c>
      <c r="BW2" t="s">
        <v>246</v>
      </c>
      <c r="BX2" t="s">
        <v>247</v>
      </c>
      <c r="BY2">
        <v>9581.723</v>
      </c>
      <c r="CA2">
        <v>7661</v>
      </c>
      <c r="CB2">
        <v>1920.723</v>
      </c>
      <c r="CC2" t="s">
        <v>248</v>
      </c>
      <c r="CD2" t="s">
        <v>249</v>
      </c>
      <c r="CE2">
        <v>8028.8059999999996</v>
      </c>
      <c r="CG2">
        <v>5563</v>
      </c>
      <c r="CH2">
        <v>2465.806</v>
      </c>
      <c r="CI2" t="s">
        <v>250</v>
      </c>
      <c r="CJ2" t="s">
        <v>251</v>
      </c>
      <c r="CK2">
        <v>643</v>
      </c>
      <c r="CM2">
        <v>572</v>
      </c>
      <c r="CN2">
        <v>71</v>
      </c>
      <c r="GA2">
        <v>339518.78</v>
      </c>
      <c r="GI2">
        <v>54.277915327479398</v>
      </c>
      <c r="GJ2" t="s">
        <v>252</v>
      </c>
      <c r="GK2" t="s">
        <v>253</v>
      </c>
      <c r="GL2" s="42">
        <v>8.3333333333333301E-2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2022-07-10T16:43:56Z</dcterms:modified>
</cp:coreProperties>
</file>