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データ移行フォルダ\令和８年度\06_積算管理係\11通知\（作業中）R08-05-29  建設現場における「快適トイレ」設置の試行要領改定について（通知）\work\"/>
    </mc:Choice>
  </mc:AlternateContent>
  <xr:revisionPtr revIDLastSave="0" documentId="13_ncr:1_{269093EF-3106-47D7-9FD1-3E6D6544D696}" xr6:coauthVersionLast="47" xr6:coauthVersionMax="47" xr10:uidLastSave="{00000000-0000-0000-0000-000000000000}"/>
  <bookViews>
    <workbookView xWindow="28680" yWindow="-120" windowWidth="29040" windowHeight="15720" xr2:uid="{00000000-000D-0000-FFFF-FFFF00000000}"/>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4" l="1"/>
  <c r="G19" i="2"/>
  <c r="F6" i="2"/>
  <c r="F5" i="2"/>
  <c r="F6" i="11" l="1"/>
  <c r="F5" i="11"/>
  <c r="H43" i="10" l="1"/>
  <c r="H42" i="10"/>
  <c r="H41" i="10"/>
  <c r="H40" i="10"/>
  <c r="H39" i="10"/>
  <c r="H38" i="10"/>
  <c r="H36" i="10"/>
  <c r="H35" i="10"/>
  <c r="H34" i="10"/>
  <c r="H33" i="10"/>
  <c r="H32" i="10"/>
  <c r="H30" i="10"/>
  <c r="H29" i="10"/>
  <c r="H28" i="10"/>
  <c r="H27" i="10"/>
  <c r="H26" i="10"/>
  <c r="H25" i="10"/>
  <c r="F14" i="4" l="1"/>
  <c r="F13" i="4"/>
  <c r="F15" i="4"/>
  <c r="F6" i="10" l="1"/>
  <c r="F7" i="10"/>
  <c r="G7" i="2"/>
  <c r="G8" i="2"/>
  <c r="H43" i="4" l="1"/>
  <c r="H42" i="4"/>
  <c r="H41" i="4"/>
  <c r="H40" i="4"/>
  <c r="H39" i="4"/>
  <c r="H38" i="4"/>
  <c r="H36" i="4"/>
  <c r="H34" i="4"/>
  <c r="H35" i="4"/>
  <c r="H33" i="4"/>
  <c r="H32" i="4"/>
  <c r="H30" i="4"/>
  <c r="H27" i="4"/>
  <c r="H28" i="4"/>
  <c r="H29" i="4"/>
  <c r="H26" i="4"/>
  <c r="H25" i="4"/>
  <c r="G11" i="4" l="1"/>
  <c r="G10" i="4"/>
  <c r="F7" i="4"/>
  <c r="F6" i="4"/>
  <c r="G9" i="4"/>
  <c r="G8" i="4"/>
  <c r="G11" i="2"/>
  <c r="G12" i="4" l="1"/>
  <c r="G18" i="4" s="1"/>
  <c r="G19" i="4" s="1"/>
  <c r="G21" i="4" s="1"/>
  <c r="G17" i="2"/>
  <c r="G18" i="2" s="1"/>
  <c r="G20" i="2" l="1"/>
  <c r="G11" i="1"/>
  <c r="G17" i="1" s="1"/>
</calcChain>
</file>

<file path=xl/sharedStrings.xml><?xml version="1.0" encoding="utf-8"?>
<sst xmlns="http://schemas.openxmlformats.org/spreadsheetml/2006/main" count="448" uniqueCount="102">
  <si>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</si>
  <si>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</si>
  <si>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</si>
  <si>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</si>
  <si>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</si>
  <si>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</si>
  <si>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</si>
  <si>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</si>
  <si>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</si>
  <si>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</si>
  <si>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</si>
  <si>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</si>
  <si>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</si>
  <si>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</si>
  <si>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</si>
  <si>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</si>
  <si>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</si>
  <si>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</si>
  <si>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</si>
  <si>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</si>
  <si>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</si>
  <si>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</si>
  <si>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</si>
  <si>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</si>
  <si>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</si>
  <si>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</si>
  <si>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</si>
  <si>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</si>
  <si>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</si>
  <si>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</si>
  <si>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</si>
  <si>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</si>
  <si>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</si>
  <si>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</si>
  <si>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</si>
  <si>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</si>
  <si>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</si>
  <si>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</si>
  <si>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</si>
  <si>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【快適トイレに求める標準仕様】</t>
    <phoneticPr fontId="2"/>
  </si>
  <si>
    <t>【快適トイレとして活用するために備える付属品】</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</si>
  <si>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</si>
  <si>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</si>
  <si>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</si>
  <si>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</si>
  <si>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</si>
  <si>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</si>
  <si>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</si>
  <si>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</si>
  <si>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</si>
  <si>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</si>
  <si>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</si>
  <si>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</si>
  <si>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</si>
  <si>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</si>
  <si>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</si>
  <si>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</si>
  <si>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</si>
  <si>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</si>
  <si>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</si>
  <si>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</si>
  <si>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</si>
  <si>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</si>
  <si>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</si>
  <si>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</si>
  <si>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</si>
  <si>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</si>
  <si>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</si>
  <si>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</si>
  <si>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</si>
  <si>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</si>
  <si>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</si>
  <si>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</si>
  <si>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</si>
  <si>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</si>
  <si>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</si>
  <si>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</si>
  <si>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</si>
  <si>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</si>
  <si>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</si>
  <si>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</si>
  <si>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</si>
  <si>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</si>
  <si>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</si>
  <si>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</si>
  <si>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</si>
  <si>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注）積算時は，積算計上額（B×F）に期間(A)を乗じた計上とすること。</t>
    <rPh sb="0" eb="1">
      <t>チュウ</t>
    </rPh>
    <rPh sb="4" eb="5">
      <t>ジ</t>
    </rPh>
    <phoneticPr fontId="2"/>
  </si>
  <si>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</si>
  <si>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</si>
  <si>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</si>
  <si>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</si>
  <si>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</si>
  <si>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</si>
  <si>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</si>
  <si>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</si>
  <si>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</si>
  <si>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</si>
  <si>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</si>
  <si>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t/>
  </si>
  <si>
    <t>１基当たり積算計上額(F)
(上限57,000円/基・月）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</si>
  <si>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r>
      <rPr>
        <sz val="11"/>
        <color theme="1"/>
        <rFont val="HGPｺﾞｼｯｸM"/>
        <family val="3"/>
        <charset val="128"/>
      </rPr>
      <t>洋式(洋風)便座</t>
    </r>
    <r>
      <rPr>
        <sz val="8"/>
        <color theme="1"/>
        <rFont val="HGPｺﾞｼｯｸM"/>
        <family val="3"/>
        <charset val="128"/>
      </rPr>
      <t xml:space="preserve">
※和式便器の上に簡易な洋式便座を被せて洋式とする方法は原則認めない。</t>
    </r>
    <rPh sb="0" eb="2">
      <t>ヨウシキ</t>
    </rPh>
    <rPh sb="3" eb="5">
      <t>ヨウフウ</t>
    </rPh>
    <rPh sb="6" eb="8">
      <t>ベンザ</t>
    </rPh>
    <phoneticPr fontId="3"/>
  </si>
  <si>
    <t>室内寸法　900×900㎜（面積ではない）</t>
    <rPh sb="0" eb="2">
      <t>シツナイ</t>
    </rPh>
    <rPh sb="2" eb="4">
      <t>スンポウ</t>
    </rPh>
    <rPh sb="14" eb="16">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</si>
</sst>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152">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Border="1" applyAlignment="1">
      <alignment horizontal="center" vertical="center" shrinkToFit="1"/>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shrinkToFit="1"/>
    </xf>
    <xf numFmtId="0" fontId="9" fillId="0" borderId="4" xfId="0" applyFont="1" applyBorder="1" applyAlignment="1">
      <alignment horizontal="left" vertical="center" shrinkToFit="1"/>
    </xf>
    <xf numFmtId="0" fontId="11" fillId="0" borderId="8" xfId="0" applyFont="1" applyBorder="1" applyAlignment="1">
      <alignment horizontal="center" vertical="center" wrapText="1" shrinkToFit="1"/>
    </xf>
    <xf numFmtId="0" fontId="12" fillId="0" borderId="8"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13" xfId="0" quotePrefix="1" applyFont="1" applyBorder="1" applyAlignment="1">
      <alignment horizontal="center" vertical="center"/>
    </xf>
    <xf numFmtId="0" fontId="9" fillId="0" borderId="16" xfId="0" quotePrefix="1" applyFont="1" applyBorder="1" applyAlignment="1">
      <alignment horizontal="center" vertical="center"/>
    </xf>
    <xf numFmtId="0" fontId="9" fillId="0" borderId="19" xfId="0" quotePrefix="1"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13" fillId="0" borderId="0" xfId="0" applyFont="1" applyAlignment="1">
      <alignment horizontal="center" vertical="center"/>
    </xf>
    <xf numFmtId="38" fontId="19" fillId="0" borderId="0" xfId="4" applyFont="1" applyFill="1" applyBorder="1" applyAlignment="1">
      <alignment horizontal="center" vertical="center"/>
    </xf>
    <xf numFmtId="0" fontId="19" fillId="0" borderId="0" xfId="0" applyFont="1" applyAlignment="1">
      <alignment horizontal="right" vertical="center" shrinkToFit="1"/>
    </xf>
    <xf numFmtId="0" fontId="19" fillId="0" borderId="0" xfId="0" quotePrefix="1" applyFont="1" applyAlignment="1">
      <alignment horizontal="left" vertical="center"/>
    </xf>
    <xf numFmtId="0" fontId="12" fillId="0" borderId="4" xfId="0" applyFont="1" applyBorder="1" applyAlignment="1">
      <alignment horizontal="left" vertical="center"/>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2" fillId="0" borderId="27" xfId="0" applyFont="1" applyBorder="1" applyAlignment="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Border="1" applyAlignment="1">
      <alignment horizontal="left" vertical="center" shrinkToFi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9" fillId="0" borderId="5" xfId="0" quotePrefix="1" applyFont="1" applyBorder="1" applyAlignment="1">
      <alignment horizontal="center" vertical="center" textRotation="255"/>
    </xf>
    <xf numFmtId="0" fontId="9" fillId="0" borderId="11" xfId="0" quotePrefix="1" applyFont="1" applyBorder="1" applyAlignment="1">
      <alignment horizontal="center" vertical="center" textRotation="255"/>
    </xf>
    <xf numFmtId="0" fontId="9" fillId="0" borderId="9" xfId="0" quotePrefix="1" applyFont="1" applyBorder="1" applyAlignment="1">
      <alignment horizontal="center" vertical="center" textRotation="255"/>
    </xf>
    <xf numFmtId="0" fontId="9" fillId="0" borderId="5" xfId="0" applyFont="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5" xfId="0" applyFont="1" applyBorder="1" applyAlignment="1">
      <alignment horizontal="left" vertical="center" wrapText="1" shrinkToFit="1"/>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1" xfId="0" applyFont="1" applyBorder="1" applyAlignment="1">
      <alignment horizontal="left" vertical="center" shrinkToFit="1"/>
    </xf>
    <xf numFmtId="0" fontId="9" fillId="0" borderId="0" xfId="0" applyFont="1" applyAlignment="1">
      <alignment horizontal="left" vertical="center" shrinkToFit="1"/>
    </xf>
    <xf numFmtId="0" fontId="9" fillId="0" borderId="12" xfId="0" applyFont="1" applyBorder="1" applyAlignment="1">
      <alignment horizontal="left" vertical="center" shrinkToFit="1"/>
    </xf>
    <xf numFmtId="0" fontId="9" fillId="0" borderId="9" xfId="0" applyFont="1" applyBorder="1" applyAlignment="1">
      <alignment horizontal="left" vertical="center" shrinkToFit="1"/>
    </xf>
    <xf numFmtId="0" fontId="9" fillId="0" borderId="1" xfId="0" applyFont="1" applyBorder="1" applyAlignment="1">
      <alignment horizontal="left" vertical="center" shrinkToFit="1"/>
    </xf>
    <xf numFmtId="0" fontId="9" fillId="0" borderId="10" xfId="0" applyFont="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Border="1" applyAlignment="1">
      <alignment horizontal="right" vertical="center" shrinkToFit="1"/>
    </xf>
    <xf numFmtId="178" fontId="20" fillId="0" borderId="3" xfId="0" applyNumberFormat="1" applyFont="1" applyBorder="1" applyAlignment="1">
      <alignment horizontal="right" vertical="center" shrinkToFi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4" xfId="2" applyFont="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9" xfId="0" applyFont="1" applyBorder="1" applyAlignment="1">
      <alignment horizontal="left" vertical="center"/>
    </xf>
    <xf numFmtId="0" fontId="9" fillId="0" borderId="1" xfId="0" applyFont="1" applyBorder="1" applyAlignment="1">
      <alignment horizontal="left" vertical="center"/>
    </xf>
    <xf numFmtId="0" fontId="9" fillId="0" borderId="10" xfId="0" applyFont="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8" fillId="0" borderId="1" xfId="0" applyFont="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Border="1" applyAlignment="1">
      <alignment horizontal="left" vertical="top" wrapText="1"/>
    </xf>
    <xf numFmtId="0" fontId="12" fillId="0" borderId="0" xfId="0" applyFont="1" applyAlignment="1">
      <alignment horizontal="left" vertical="top" wrapText="1"/>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Border="1" applyAlignment="1">
      <alignment horizontal="right" vertical="center" shrinkToFit="1"/>
    </xf>
    <xf numFmtId="178" fontId="9" fillId="0" borderId="3" xfId="0" applyNumberFormat="1" applyFont="1" applyBorder="1" applyAlignment="1">
      <alignment horizontal="right" vertical="center" shrinkToFit="1"/>
    </xf>
    <xf numFmtId="176" fontId="20" fillId="0" borderId="8" xfId="0" applyNumberFormat="1" applyFont="1" applyBorder="1" applyAlignment="1">
      <alignment horizontal="left" vertical="center"/>
    </xf>
    <xf numFmtId="0" fontId="20" fillId="0" borderId="8" xfId="0" applyFont="1" applyBorder="1" applyAlignment="1">
      <alignment horizontal="left" vertical="center"/>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17" fillId="0" borderId="0" xfId="0" applyFont="1" applyAlignment="1">
      <alignment horizontal="center"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Border="1" applyAlignment="1">
      <alignment horizontal="right" vertical="center" shrinkToFit="1"/>
    </xf>
    <xf numFmtId="0" fontId="24" fillId="0" borderId="3" xfId="0" applyFont="1" applyBorder="1" applyAlignment="1">
      <alignment horizontal="right" vertical="center" shrinkToFi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176" fontId="9" fillId="0" borderId="8" xfId="0" applyNumberFormat="1" applyFont="1" applyBorder="1" applyAlignment="1">
      <alignment horizontal="left" vertical="center"/>
    </xf>
    <xf numFmtId="0" fontId="9" fillId="0" borderId="8" xfId="0" applyFont="1" applyBorder="1" applyAlignment="1">
      <alignment horizontal="left" vertical="center"/>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9" fillId="0" borderId="1" xfId="0" applyFont="1" applyBorder="1" applyAlignment="1">
      <alignment horizontal="center" vertical="center"/>
    </xf>
    <xf numFmtId="0" fontId="11" fillId="0" borderId="14" xfId="0" applyFont="1" applyBorder="1" applyAlignment="1">
      <alignment horizontal="left" vertical="center" wrapText="1"/>
    </xf>
    <xf numFmtId="0" fontId="11" fillId="0" borderId="14" xfId="0" applyFont="1" applyBorder="1" applyAlignment="1">
      <alignment horizontal="left" vertical="center"/>
    </xf>
    <xf numFmtId="0" fontId="11" fillId="0" borderId="15" xfId="0" applyFont="1" applyBorder="1" applyAlignment="1">
      <alignment horizontal="left" vertical="center"/>
    </xf>
  </cellXfs>
  <cellStyles count="5">
    <cellStyle name="桁区切り" xfId="1" builtinId="6"/>
    <cellStyle name="桁区切り 2" xfId="4" xr:uid="{00000000-0005-0000-0000-000001000000}"/>
    <cellStyle name="標準" xfId="0" builtinId="0"/>
    <cellStyle name="標準 2" xfId="3"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14300" y="552450"/>
          <a:ext cx="5513656" cy="8924566"/>
          <a:chOff x="131194" y="540589"/>
          <a:chExt cx="5529531" cy="9219841"/>
        </a:xfrm>
      </xdr:grpSpPr>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1194" y="4004162"/>
            <a:ext cx="2538965" cy="79252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a:stCxn id="6" idx="3"/>
            <a:endCxn id="4" idx="2"/>
          </xdr:cNvCxnSpPr>
        </xdr:nvCxnSpPr>
        <xdr:spPr>
          <a:xfrm flipV="1">
            <a:off x="2670159" y="2747873"/>
            <a:ext cx="12597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a:stCxn id="6" idx="3"/>
            <a:endCxn id="5" idx="1"/>
          </xdr:cNvCxnSpPr>
        </xdr:nvCxnSpPr>
        <xdr:spPr>
          <a:xfrm>
            <a:off x="2670159" y="4400425"/>
            <a:ext cx="1994935"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447645" cy="74251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1015776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21</xdr:row>
      <xdr:rowOff>200478</xdr:rowOff>
    </xdr:from>
    <xdr:ext cx="3837076" cy="7925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71475" y="3953328"/>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846226</xdr:colOff>
      <xdr:row>23</xdr:row>
      <xdr:rowOff>25241</xdr:rowOff>
    </xdr:from>
    <xdr:to>
      <xdr:col>7</xdr:col>
      <xdr:colOff>714375</xdr:colOff>
      <xdr:row>31</xdr:row>
      <xdr:rowOff>190500</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2" idx="3"/>
        </xdr:cNvCxnSpPr>
      </xdr:nvCxnSpPr>
      <xdr:spPr>
        <a:xfrm>
          <a:off x="4208551" y="4349591"/>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846226</xdr:colOff>
      <xdr:row>17</xdr:row>
      <xdr:rowOff>58963</xdr:rowOff>
    </xdr:from>
    <xdr:to>
      <xdr:col>6</xdr:col>
      <xdr:colOff>1395185</xdr:colOff>
      <xdr:row>23</xdr:row>
      <xdr:rowOff>25241</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3"/>
          <a:endCxn id="4" idx="2"/>
        </xdr:cNvCxnSpPr>
      </xdr:nvCxnSpPr>
      <xdr:spPr>
        <a:xfrm flipV="1">
          <a:off x="4208551" y="2754538"/>
          <a:ext cx="548959" cy="1595053"/>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1"/>
  <sheetViews>
    <sheetView tabSelected="1" zoomScaleNormal="100" workbookViewId="0">
      <selection activeCell="H31" sqref="H31"/>
    </sheetView>
  </sheetViews>
  <sheetFormatPr defaultRowHeight="13" x14ac:dyDescent="0.2"/>
  <cols>
    <col min="1" max="1" width="1.36328125" customWidth="1"/>
    <col min="2" max="2" width="5.7265625" customWidth="1"/>
    <col min="3" max="3" width="5.90625" customWidth="1"/>
    <col min="5" max="5" width="9.6328125" customWidth="1"/>
    <col min="6" max="6" width="9.90625" customWidth="1"/>
    <col min="7" max="7" width="24.36328125" customWidth="1"/>
    <col min="8" max="9" width="10.90625" customWidth="1"/>
  </cols>
  <sheetData>
    <row r="1" spans="2:9" x14ac:dyDescent="0.2">
      <c r="I1" s="1" t="s">
        <v>77</v>
      </c>
    </row>
    <row r="2" spans="2:9" x14ac:dyDescent="0.2">
      <c r="I2" s="1" t="s">
        <v>0</v>
      </c>
    </row>
    <row r="3" spans="2:9" ht="20.25" customHeight="1" x14ac:dyDescent="0.2">
      <c r="B3" s="104" t="s">
        <v>43</v>
      </c>
      <c r="C3" s="104"/>
      <c r="D3" s="104"/>
      <c r="E3" s="104"/>
      <c r="F3" s="104"/>
      <c r="G3" s="104"/>
      <c r="H3" s="104"/>
      <c r="I3" s="104"/>
    </row>
    <row r="4" spans="2:9" hidden="1" x14ac:dyDescent="0.2">
      <c r="B4" s="76" t="s">
        <v>1</v>
      </c>
      <c r="C4" s="77"/>
      <c r="D4" s="77"/>
      <c r="E4" s="78"/>
      <c r="F4" s="105"/>
      <c r="G4" s="106"/>
      <c r="H4" s="106"/>
      <c r="I4" s="107"/>
    </row>
    <row r="5" spans="2:9" x14ac:dyDescent="0.2">
      <c r="B5" s="76" t="s">
        <v>2</v>
      </c>
      <c r="C5" s="77"/>
      <c r="D5" s="77"/>
      <c r="E5" s="78"/>
      <c r="F5" s="82" t="s">
        <v>87</v>
      </c>
      <c r="G5" s="83"/>
      <c r="H5" s="83"/>
      <c r="I5" s="84"/>
    </row>
    <row r="6" spans="2:9" x14ac:dyDescent="0.2">
      <c r="B6" s="76" t="s">
        <v>3</v>
      </c>
      <c r="C6" s="77"/>
      <c r="D6" s="77"/>
      <c r="E6" s="78"/>
      <c r="F6" s="82" t="s">
        <v>88</v>
      </c>
      <c r="G6" s="83"/>
      <c r="H6" s="83"/>
      <c r="I6" s="84"/>
    </row>
    <row r="7" spans="2:9" x14ac:dyDescent="0.2">
      <c r="B7" s="85" t="s">
        <v>4</v>
      </c>
      <c r="C7" s="86"/>
      <c r="D7" s="86"/>
      <c r="E7" s="87"/>
      <c r="F7" s="6" t="s">
        <v>5</v>
      </c>
      <c r="G7" s="91">
        <v>44226</v>
      </c>
      <c r="H7" s="92"/>
      <c r="I7" s="92"/>
    </row>
    <row r="8" spans="2:9" x14ac:dyDescent="0.2">
      <c r="B8" s="88"/>
      <c r="C8" s="89"/>
      <c r="D8" s="89"/>
      <c r="E8" s="90"/>
      <c r="F8" s="6" t="s">
        <v>6</v>
      </c>
      <c r="G8" s="91">
        <v>44540</v>
      </c>
      <c r="H8" s="92"/>
      <c r="I8" s="92"/>
    </row>
    <row r="9" spans="2:9" x14ac:dyDescent="0.2">
      <c r="B9" s="93" t="s">
        <v>7</v>
      </c>
      <c r="C9" s="94"/>
      <c r="D9" s="94"/>
      <c r="E9" s="95"/>
      <c r="F9" s="6" t="s">
        <v>5</v>
      </c>
      <c r="G9" s="91">
        <v>44247</v>
      </c>
      <c r="H9" s="92"/>
      <c r="I9" s="92"/>
    </row>
    <row r="10" spans="2:9" x14ac:dyDescent="0.2">
      <c r="B10" s="96"/>
      <c r="C10" s="97"/>
      <c r="D10" s="97"/>
      <c r="E10" s="98"/>
      <c r="F10" s="6" t="s">
        <v>6</v>
      </c>
      <c r="G10" s="91">
        <v>44520</v>
      </c>
      <c r="H10" s="92"/>
      <c r="I10" s="92"/>
    </row>
    <row r="11" spans="2:9" x14ac:dyDescent="0.2">
      <c r="B11" s="99"/>
      <c r="C11" s="100"/>
      <c r="D11" s="100"/>
      <c r="E11" s="101"/>
      <c r="F11" s="6" t="s">
        <v>8</v>
      </c>
      <c r="G11" s="102">
        <f>IF(G10&gt;0,ROUND(((G10-G9+1)/30),1),"")</f>
        <v>9.1</v>
      </c>
      <c r="H11" s="103"/>
      <c r="I11" s="7" t="s">
        <v>9</v>
      </c>
    </row>
    <row r="12" spans="2:9" x14ac:dyDescent="0.2">
      <c r="B12" s="79" t="s">
        <v>10</v>
      </c>
      <c r="C12" s="80"/>
      <c r="D12" s="80"/>
      <c r="E12" s="81"/>
      <c r="F12" s="82" t="s">
        <v>89</v>
      </c>
      <c r="G12" s="83"/>
      <c r="H12" s="83"/>
      <c r="I12" s="84"/>
    </row>
    <row r="13" spans="2:9" x14ac:dyDescent="0.2">
      <c r="B13" s="79" t="s">
        <v>11</v>
      </c>
      <c r="C13" s="80"/>
      <c r="D13" s="80"/>
      <c r="E13" s="81"/>
      <c r="F13" s="82" t="s">
        <v>90</v>
      </c>
      <c r="G13" s="83"/>
      <c r="H13" s="83"/>
      <c r="I13" s="84"/>
    </row>
    <row r="14" spans="2:9" x14ac:dyDescent="0.2">
      <c r="B14" s="79" t="s">
        <v>12</v>
      </c>
      <c r="C14" s="80"/>
      <c r="D14" s="80"/>
      <c r="E14" s="81"/>
      <c r="F14" s="82" t="s">
        <v>91</v>
      </c>
      <c r="G14" s="83"/>
      <c r="H14" s="83"/>
      <c r="I14" s="84"/>
    </row>
    <row r="15" spans="2:9" x14ac:dyDescent="0.2">
      <c r="B15" s="61" t="s">
        <v>72</v>
      </c>
      <c r="C15" s="62"/>
      <c r="D15" s="62"/>
      <c r="E15" s="63"/>
      <c r="F15" s="8" t="s">
        <v>13</v>
      </c>
      <c r="G15" s="70">
        <v>2</v>
      </c>
      <c r="H15" s="71"/>
      <c r="I15" s="9" t="s">
        <v>14</v>
      </c>
    </row>
    <row r="16" spans="2:9" x14ac:dyDescent="0.2">
      <c r="B16" s="64"/>
      <c r="C16" s="65"/>
      <c r="D16" s="65"/>
      <c r="E16" s="66"/>
      <c r="F16" s="8" t="s">
        <v>15</v>
      </c>
      <c r="G16" s="72">
        <v>745200</v>
      </c>
      <c r="H16" s="73"/>
      <c r="I16" s="9" t="s">
        <v>16</v>
      </c>
    </row>
    <row r="17" spans="2:9" ht="28.5" x14ac:dyDescent="0.2">
      <c r="B17" s="67"/>
      <c r="C17" s="68"/>
      <c r="D17" s="68"/>
      <c r="E17" s="69"/>
      <c r="F17" s="10" t="s">
        <v>32</v>
      </c>
      <c r="G17" s="74">
        <f>IF(AND(G15&gt;0,G16&gt;0,G10&gt;0),ROUNDDOWN(+G16/(G11*G15),0),"")</f>
        <v>40945</v>
      </c>
      <c r="H17" s="75"/>
      <c r="I17" s="9" t="s">
        <v>17</v>
      </c>
    </row>
    <row r="18" spans="2:9" x14ac:dyDescent="0.2">
      <c r="B18" s="2"/>
      <c r="C18" s="2"/>
      <c r="D18" s="2"/>
      <c r="E18" s="2"/>
      <c r="F18" s="2"/>
      <c r="G18" s="3"/>
      <c r="H18" s="4"/>
      <c r="I18" s="5"/>
    </row>
    <row r="19" spans="2:9" ht="26.25" customHeight="1" x14ac:dyDescent="0.2">
      <c r="B19" s="76" t="s">
        <v>38</v>
      </c>
      <c r="C19" s="77"/>
      <c r="D19" s="77"/>
      <c r="E19" s="77"/>
      <c r="F19" s="77"/>
      <c r="G19" s="78"/>
      <c r="H19" s="11" t="s">
        <v>18</v>
      </c>
      <c r="I19" s="11" t="s">
        <v>19</v>
      </c>
    </row>
    <row r="20" spans="2:9" ht="22.5" customHeight="1" x14ac:dyDescent="0.2">
      <c r="B20" s="48" t="s">
        <v>30</v>
      </c>
      <c r="C20" s="12" t="s">
        <v>39</v>
      </c>
      <c r="D20" s="13"/>
      <c r="E20" s="13"/>
      <c r="F20" s="13"/>
      <c r="G20" s="13"/>
      <c r="H20" s="13"/>
      <c r="I20" s="14"/>
    </row>
    <row r="21" spans="2:9" ht="22.5" customHeight="1" x14ac:dyDescent="0.2">
      <c r="B21" s="49"/>
      <c r="C21" s="15" t="s">
        <v>50</v>
      </c>
      <c r="D21" s="149" t="s">
        <v>100</v>
      </c>
      <c r="E21" s="150"/>
      <c r="F21" s="150"/>
      <c r="G21" s="151"/>
      <c r="H21" s="37"/>
      <c r="I21" s="54"/>
    </row>
    <row r="22" spans="2:9" ht="22.5" customHeight="1" x14ac:dyDescent="0.2">
      <c r="B22" s="49"/>
      <c r="C22" s="16" t="s">
        <v>51</v>
      </c>
      <c r="D22" s="59" t="s">
        <v>20</v>
      </c>
      <c r="E22" s="59"/>
      <c r="F22" s="59"/>
      <c r="G22" s="60"/>
      <c r="H22" s="38"/>
      <c r="I22" s="55"/>
    </row>
    <row r="23" spans="2:9" ht="26.25" customHeight="1" x14ac:dyDescent="0.2">
      <c r="B23" s="49"/>
      <c r="C23" s="16" t="s">
        <v>52</v>
      </c>
      <c r="D23" s="59" t="s">
        <v>33</v>
      </c>
      <c r="E23" s="59"/>
      <c r="F23" s="59"/>
      <c r="G23" s="60"/>
      <c r="H23" s="38"/>
      <c r="I23" s="55"/>
    </row>
    <row r="24" spans="2:9" ht="27" customHeight="1" x14ac:dyDescent="0.2">
      <c r="B24" s="49"/>
      <c r="C24" s="16" t="s">
        <v>53</v>
      </c>
      <c r="D24" s="59" t="s">
        <v>34</v>
      </c>
      <c r="E24" s="59"/>
      <c r="F24" s="59"/>
      <c r="G24" s="60"/>
      <c r="H24" s="38"/>
      <c r="I24" s="55"/>
    </row>
    <row r="25" spans="2:9" ht="22.5" customHeight="1" x14ac:dyDescent="0.2">
      <c r="B25" s="49"/>
      <c r="C25" s="16" t="s">
        <v>54</v>
      </c>
      <c r="D25" s="59" t="s">
        <v>21</v>
      </c>
      <c r="E25" s="59"/>
      <c r="F25" s="59"/>
      <c r="G25" s="60"/>
      <c r="H25" s="38"/>
      <c r="I25" s="55"/>
    </row>
    <row r="26" spans="2:9" ht="26.25" customHeight="1" x14ac:dyDescent="0.2">
      <c r="B26" s="49"/>
      <c r="C26" s="17" t="s">
        <v>55</v>
      </c>
      <c r="D26" s="44" t="s">
        <v>35</v>
      </c>
      <c r="E26" s="44"/>
      <c r="F26" s="44"/>
      <c r="G26" s="45"/>
      <c r="H26" s="39"/>
      <c r="I26" s="56"/>
    </row>
    <row r="27" spans="2:9" ht="22.5" customHeight="1" x14ac:dyDescent="0.2">
      <c r="B27" s="49"/>
      <c r="C27" s="12" t="s">
        <v>40</v>
      </c>
      <c r="D27" s="13"/>
      <c r="E27" s="13"/>
      <c r="F27" s="13"/>
      <c r="G27" s="13"/>
      <c r="H27" s="13"/>
      <c r="I27" s="14"/>
    </row>
    <row r="28" spans="2:9" ht="26.25" customHeight="1" x14ac:dyDescent="0.2">
      <c r="B28" s="49"/>
      <c r="C28" s="15" t="s">
        <v>56</v>
      </c>
      <c r="D28" s="57" t="s">
        <v>36</v>
      </c>
      <c r="E28" s="57"/>
      <c r="F28" s="57"/>
      <c r="G28" s="58"/>
      <c r="H28" s="37"/>
      <c r="I28" s="54"/>
    </row>
    <row r="29" spans="2:9" ht="26.25" customHeight="1" x14ac:dyDescent="0.2">
      <c r="B29" s="49"/>
      <c r="C29" s="16" t="s">
        <v>57</v>
      </c>
      <c r="D29" s="59" t="s">
        <v>22</v>
      </c>
      <c r="E29" s="59"/>
      <c r="F29" s="59"/>
      <c r="G29" s="60"/>
      <c r="H29" s="38"/>
      <c r="I29" s="55"/>
    </row>
    <row r="30" spans="2:9" ht="26.25" customHeight="1" x14ac:dyDescent="0.2">
      <c r="B30" s="49"/>
      <c r="C30" s="16" t="s">
        <v>58</v>
      </c>
      <c r="D30" s="59" t="s">
        <v>37</v>
      </c>
      <c r="E30" s="59"/>
      <c r="F30" s="59"/>
      <c r="G30" s="60"/>
      <c r="H30" s="38"/>
      <c r="I30" s="55"/>
    </row>
    <row r="31" spans="2:9" ht="22.5" customHeight="1" x14ac:dyDescent="0.2">
      <c r="B31" s="49"/>
      <c r="C31" s="16" t="s">
        <v>59</v>
      </c>
      <c r="D31" s="59" t="s">
        <v>23</v>
      </c>
      <c r="E31" s="59"/>
      <c r="F31" s="59"/>
      <c r="G31" s="60"/>
      <c r="H31" s="38"/>
      <c r="I31" s="55"/>
    </row>
    <row r="32" spans="2:9" ht="22.5" customHeight="1" x14ac:dyDescent="0.2">
      <c r="B32" s="50"/>
      <c r="C32" s="17" t="s">
        <v>60</v>
      </c>
      <c r="D32" s="44" t="s">
        <v>24</v>
      </c>
      <c r="E32" s="44"/>
      <c r="F32" s="44"/>
      <c r="G32" s="45"/>
      <c r="H32" s="39"/>
      <c r="I32" s="56"/>
    </row>
    <row r="33" spans="2:9" ht="27.75" customHeight="1" x14ac:dyDescent="0.2">
      <c r="B33" s="51" t="s">
        <v>31</v>
      </c>
      <c r="C33" s="12" t="s">
        <v>41</v>
      </c>
      <c r="D33" s="13"/>
      <c r="E33" s="13"/>
      <c r="F33" s="13"/>
      <c r="G33" s="13"/>
      <c r="H33" s="13"/>
      <c r="I33" s="14"/>
    </row>
    <row r="34" spans="2:9" ht="22.5" customHeight="1" x14ac:dyDescent="0.2">
      <c r="B34" s="52"/>
      <c r="C34" s="15" t="s">
        <v>61</v>
      </c>
      <c r="D34" s="57" t="s">
        <v>101</v>
      </c>
      <c r="E34" s="57"/>
      <c r="F34" s="57"/>
      <c r="G34" s="58"/>
      <c r="H34" s="37"/>
      <c r="I34" s="40"/>
    </row>
    <row r="35" spans="2:9" ht="22.5" customHeight="1" x14ac:dyDescent="0.2">
      <c r="B35" s="52"/>
      <c r="C35" s="16" t="s">
        <v>62</v>
      </c>
      <c r="D35" s="59" t="s">
        <v>25</v>
      </c>
      <c r="E35" s="59"/>
      <c r="F35" s="59"/>
      <c r="G35" s="60"/>
      <c r="H35" s="38"/>
      <c r="I35" s="41"/>
    </row>
    <row r="36" spans="2:9" ht="22.5" customHeight="1" x14ac:dyDescent="0.2">
      <c r="B36" s="52"/>
      <c r="C36" s="16" t="s">
        <v>63</v>
      </c>
      <c r="D36" s="59" t="s">
        <v>26</v>
      </c>
      <c r="E36" s="59"/>
      <c r="F36" s="59"/>
      <c r="G36" s="60"/>
      <c r="H36" s="38"/>
      <c r="I36" s="41"/>
    </row>
    <row r="37" spans="2:9" ht="22.5" customHeight="1" x14ac:dyDescent="0.2">
      <c r="B37" s="52"/>
      <c r="C37" s="16" t="s">
        <v>64</v>
      </c>
      <c r="D37" s="59" t="s">
        <v>27</v>
      </c>
      <c r="E37" s="59"/>
      <c r="F37" s="59"/>
      <c r="G37" s="60"/>
      <c r="H37" s="38"/>
      <c r="I37" s="41"/>
    </row>
    <row r="38" spans="2:9" ht="22.5" customHeight="1" x14ac:dyDescent="0.2">
      <c r="B38" s="52"/>
      <c r="C38" s="16" t="s">
        <v>65</v>
      </c>
      <c r="D38" s="59" t="s">
        <v>28</v>
      </c>
      <c r="E38" s="59"/>
      <c r="F38" s="59"/>
      <c r="G38" s="60"/>
      <c r="H38" s="38"/>
      <c r="I38" s="41"/>
    </row>
    <row r="39" spans="2:9" ht="22.5" customHeight="1" x14ac:dyDescent="0.2">
      <c r="B39" s="53"/>
      <c r="C39" s="17" t="s">
        <v>66</v>
      </c>
      <c r="D39" s="44" t="s">
        <v>29</v>
      </c>
      <c r="E39" s="44"/>
      <c r="F39" s="44"/>
      <c r="G39" s="45"/>
      <c r="H39" s="39"/>
      <c r="I39" s="42"/>
    </row>
    <row r="40" spans="2:9" x14ac:dyDescent="0.2">
      <c r="B40" s="46" t="s">
        <v>42</v>
      </c>
      <c r="C40" s="46"/>
      <c r="D40" s="46"/>
      <c r="E40" s="46"/>
      <c r="F40" s="46"/>
      <c r="G40" s="46"/>
      <c r="H40" s="46"/>
      <c r="I40" s="46"/>
    </row>
    <row r="41" spans="2:9" x14ac:dyDescent="0.2">
      <c r="B41" s="47"/>
      <c r="C41" s="47"/>
      <c r="D41" s="47"/>
      <c r="E41" s="47"/>
      <c r="F41" s="47"/>
      <c r="G41" s="47"/>
      <c r="H41" s="47"/>
      <c r="I41" s="47"/>
    </row>
  </sheetData>
  <sheetProtection sheet="1" selectLockedCells="1"/>
  <protectedRanges>
    <protectedRange sqref="H21:I26 H28:I32 H34:I39" name="範囲2"/>
    <protectedRange sqref="F4:I10 F12:I16" name="範囲1"/>
  </protectedRanges>
  <mergeCells count="47">
    <mergeCell ref="B6:E6"/>
    <mergeCell ref="F6:I6"/>
    <mergeCell ref="B3:I3"/>
    <mergeCell ref="B4:E4"/>
    <mergeCell ref="F4:I4"/>
    <mergeCell ref="B5:E5"/>
    <mergeCell ref="F5:I5"/>
    <mergeCell ref="B7:E8"/>
    <mergeCell ref="G7:I7"/>
    <mergeCell ref="G8:I8"/>
    <mergeCell ref="B9:E11"/>
    <mergeCell ref="G9:I9"/>
    <mergeCell ref="G10:I10"/>
    <mergeCell ref="G11:H11"/>
    <mergeCell ref="B12:E12"/>
    <mergeCell ref="F12:I12"/>
    <mergeCell ref="B13:E13"/>
    <mergeCell ref="F13:I13"/>
    <mergeCell ref="B14:E14"/>
    <mergeCell ref="F14:I14"/>
    <mergeCell ref="D26:G26"/>
    <mergeCell ref="B15:E17"/>
    <mergeCell ref="G15:H15"/>
    <mergeCell ref="G16:H16"/>
    <mergeCell ref="G17:H17"/>
    <mergeCell ref="B19:G19"/>
    <mergeCell ref="D21:G21"/>
    <mergeCell ref="D22:G22"/>
    <mergeCell ref="D23:G23"/>
    <mergeCell ref="D24:G24"/>
    <mergeCell ref="D25:G25"/>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s>
  <phoneticPr fontId="2"/>
  <dataValidations count="1">
    <dataValidation type="list" allowBlank="1" showInputMessage="1" showErrorMessage="1" sqref="H34:I39 H21:I26 H28:I32" xr:uid="{00000000-0002-0000-00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topLeftCell="A9" zoomScale="85" zoomScaleNormal="85" workbookViewId="0">
      <selection activeCell="H31" sqref="H31:I31"/>
    </sheetView>
  </sheetViews>
  <sheetFormatPr defaultRowHeight="13" x14ac:dyDescent="0.2"/>
  <cols>
    <col min="1" max="1" width="1.36328125" style="20" customWidth="1"/>
    <col min="2" max="3" width="5.453125" style="20" customWidth="1"/>
    <col min="4" max="4" width="20.7265625" style="20" customWidth="1"/>
    <col min="5" max="5" width="8.90625" style="20" customWidth="1"/>
    <col min="6" max="6" width="16.6328125" style="20" customWidth="1"/>
    <col min="7" max="7" width="20.6328125" style="20" customWidth="1"/>
    <col min="8" max="8" width="6.6328125" style="20" customWidth="1"/>
    <col min="9" max="9" width="17.7265625" style="20" customWidth="1"/>
    <col min="10" max="10" width="1.36328125" style="20" customWidth="1"/>
    <col min="11" max="13" width="10.08984375" style="20" customWidth="1"/>
    <col min="14" max="257" width="9" style="20"/>
    <col min="258" max="258" width="1.36328125" style="20" customWidth="1"/>
    <col min="259" max="259" width="5.453125" style="20" customWidth="1"/>
    <col min="260" max="260" width="20.7265625" style="20" customWidth="1"/>
    <col min="261" max="261" width="8.90625" style="20" customWidth="1"/>
    <col min="262" max="262" width="16.6328125" style="20" customWidth="1"/>
    <col min="263" max="263" width="17.453125" style="20" customWidth="1"/>
    <col min="264" max="264" width="4.7265625" style="20" customWidth="1"/>
    <col min="265" max="265" width="9.6328125" style="20" customWidth="1"/>
    <col min="266" max="266" width="1.36328125" style="20" customWidth="1"/>
    <col min="267" max="269" width="10.08984375" style="20" customWidth="1"/>
    <col min="270" max="513" width="9" style="20"/>
    <col min="514" max="514" width="1.36328125" style="20" customWidth="1"/>
    <col min="515" max="515" width="5.453125" style="20" customWidth="1"/>
    <col min="516" max="516" width="20.7265625" style="20" customWidth="1"/>
    <col min="517" max="517" width="8.90625" style="20" customWidth="1"/>
    <col min="518" max="518" width="16.6328125" style="20" customWidth="1"/>
    <col min="519" max="519" width="17.453125" style="20" customWidth="1"/>
    <col min="520" max="520" width="4.7265625" style="20" customWidth="1"/>
    <col min="521" max="521" width="9.6328125" style="20" customWidth="1"/>
    <col min="522" max="522" width="1.36328125" style="20" customWidth="1"/>
    <col min="523" max="525" width="10.08984375" style="20" customWidth="1"/>
    <col min="526" max="769" width="9" style="20"/>
    <col min="770" max="770" width="1.36328125" style="20" customWidth="1"/>
    <col min="771" max="771" width="5.453125" style="20" customWidth="1"/>
    <col min="772" max="772" width="20.7265625" style="20" customWidth="1"/>
    <col min="773" max="773" width="8.90625" style="20" customWidth="1"/>
    <col min="774" max="774" width="16.6328125" style="20" customWidth="1"/>
    <col min="775" max="775" width="17.453125" style="20" customWidth="1"/>
    <col min="776" max="776" width="4.7265625" style="20" customWidth="1"/>
    <col min="777" max="777" width="9.6328125" style="20" customWidth="1"/>
    <col min="778" max="778" width="1.36328125" style="20" customWidth="1"/>
    <col min="779" max="781" width="10.08984375" style="20" customWidth="1"/>
    <col min="782" max="1025" width="9" style="20"/>
    <col min="1026" max="1026" width="1.36328125" style="20" customWidth="1"/>
    <col min="1027" max="1027" width="5.453125" style="20" customWidth="1"/>
    <col min="1028" max="1028" width="20.7265625" style="20" customWidth="1"/>
    <col min="1029" max="1029" width="8.90625" style="20" customWidth="1"/>
    <col min="1030" max="1030" width="16.6328125" style="20" customWidth="1"/>
    <col min="1031" max="1031" width="17.453125" style="20" customWidth="1"/>
    <col min="1032" max="1032" width="4.7265625" style="20" customWidth="1"/>
    <col min="1033" max="1033" width="9.6328125" style="20" customWidth="1"/>
    <col min="1034" max="1034" width="1.36328125" style="20" customWidth="1"/>
    <col min="1035" max="1037" width="10.08984375" style="20" customWidth="1"/>
    <col min="1038" max="1281" width="9" style="20"/>
    <col min="1282" max="1282" width="1.36328125" style="20" customWidth="1"/>
    <col min="1283" max="1283" width="5.453125" style="20" customWidth="1"/>
    <col min="1284" max="1284" width="20.7265625" style="20" customWidth="1"/>
    <col min="1285" max="1285" width="8.90625" style="20" customWidth="1"/>
    <col min="1286" max="1286" width="16.6328125" style="20" customWidth="1"/>
    <col min="1287" max="1287" width="17.453125" style="20" customWidth="1"/>
    <col min="1288" max="1288" width="4.7265625" style="20" customWidth="1"/>
    <col min="1289" max="1289" width="9.6328125" style="20" customWidth="1"/>
    <col min="1290" max="1290" width="1.36328125" style="20" customWidth="1"/>
    <col min="1291" max="1293" width="10.08984375" style="20" customWidth="1"/>
    <col min="1294" max="1537" width="9" style="20"/>
    <col min="1538" max="1538" width="1.36328125" style="20" customWidth="1"/>
    <col min="1539" max="1539" width="5.453125" style="20" customWidth="1"/>
    <col min="1540" max="1540" width="20.7265625" style="20" customWidth="1"/>
    <col min="1541" max="1541" width="8.90625" style="20" customWidth="1"/>
    <col min="1542" max="1542" width="16.6328125" style="20" customWidth="1"/>
    <col min="1543" max="1543" width="17.453125" style="20" customWidth="1"/>
    <col min="1544" max="1544" width="4.7265625" style="20" customWidth="1"/>
    <col min="1545" max="1545" width="9.6328125" style="20" customWidth="1"/>
    <col min="1546" max="1546" width="1.36328125" style="20" customWidth="1"/>
    <col min="1547" max="1549" width="10.08984375" style="20" customWidth="1"/>
    <col min="1550" max="1793" width="9" style="20"/>
    <col min="1794" max="1794" width="1.36328125" style="20" customWidth="1"/>
    <col min="1795" max="1795" width="5.453125" style="20" customWidth="1"/>
    <col min="1796" max="1796" width="20.7265625" style="20" customWidth="1"/>
    <col min="1797" max="1797" width="8.90625" style="20" customWidth="1"/>
    <col min="1798" max="1798" width="16.6328125" style="20" customWidth="1"/>
    <col min="1799" max="1799" width="17.453125" style="20" customWidth="1"/>
    <col min="1800" max="1800" width="4.7265625" style="20" customWidth="1"/>
    <col min="1801" max="1801" width="9.6328125" style="20" customWidth="1"/>
    <col min="1802" max="1802" width="1.36328125" style="20" customWidth="1"/>
    <col min="1803" max="1805" width="10.08984375" style="20" customWidth="1"/>
    <col min="1806" max="2049" width="9" style="20"/>
    <col min="2050" max="2050" width="1.36328125" style="20" customWidth="1"/>
    <col min="2051" max="2051" width="5.453125" style="20" customWidth="1"/>
    <col min="2052" max="2052" width="20.7265625" style="20" customWidth="1"/>
    <col min="2053" max="2053" width="8.90625" style="20" customWidth="1"/>
    <col min="2054" max="2054" width="16.6328125" style="20" customWidth="1"/>
    <col min="2055" max="2055" width="17.453125" style="20" customWidth="1"/>
    <col min="2056" max="2056" width="4.7265625" style="20" customWidth="1"/>
    <col min="2057" max="2057" width="9.6328125" style="20" customWidth="1"/>
    <col min="2058" max="2058" width="1.36328125" style="20" customWidth="1"/>
    <col min="2059" max="2061" width="10.08984375" style="20" customWidth="1"/>
    <col min="2062" max="2305" width="9" style="20"/>
    <col min="2306" max="2306" width="1.36328125" style="20" customWidth="1"/>
    <col min="2307" max="2307" width="5.453125" style="20" customWidth="1"/>
    <col min="2308" max="2308" width="20.7265625" style="20" customWidth="1"/>
    <col min="2309" max="2309" width="8.90625" style="20" customWidth="1"/>
    <col min="2310" max="2310" width="16.6328125" style="20" customWidth="1"/>
    <col min="2311" max="2311" width="17.453125" style="20" customWidth="1"/>
    <col min="2312" max="2312" width="4.7265625" style="20" customWidth="1"/>
    <col min="2313" max="2313" width="9.6328125" style="20" customWidth="1"/>
    <col min="2314" max="2314" width="1.36328125" style="20" customWidth="1"/>
    <col min="2315" max="2317" width="10.08984375" style="20" customWidth="1"/>
    <col min="2318" max="2561" width="9" style="20"/>
    <col min="2562" max="2562" width="1.36328125" style="20" customWidth="1"/>
    <col min="2563" max="2563" width="5.453125" style="20" customWidth="1"/>
    <col min="2564" max="2564" width="20.7265625" style="20" customWidth="1"/>
    <col min="2565" max="2565" width="8.90625" style="20" customWidth="1"/>
    <col min="2566" max="2566" width="16.6328125" style="20" customWidth="1"/>
    <col min="2567" max="2567" width="17.453125" style="20" customWidth="1"/>
    <col min="2568" max="2568" width="4.7265625" style="20" customWidth="1"/>
    <col min="2569" max="2569" width="9.6328125" style="20" customWidth="1"/>
    <col min="2570" max="2570" width="1.36328125" style="20" customWidth="1"/>
    <col min="2571" max="2573" width="10.08984375" style="20" customWidth="1"/>
    <col min="2574" max="2817" width="9" style="20"/>
    <col min="2818" max="2818" width="1.36328125" style="20" customWidth="1"/>
    <col min="2819" max="2819" width="5.453125" style="20" customWidth="1"/>
    <col min="2820" max="2820" width="20.7265625" style="20" customWidth="1"/>
    <col min="2821" max="2821" width="8.90625" style="20" customWidth="1"/>
    <col min="2822" max="2822" width="16.6328125" style="20" customWidth="1"/>
    <col min="2823" max="2823" width="17.453125" style="20" customWidth="1"/>
    <col min="2824" max="2824" width="4.7265625" style="20" customWidth="1"/>
    <col min="2825" max="2825" width="9.6328125" style="20" customWidth="1"/>
    <col min="2826" max="2826" width="1.36328125" style="20" customWidth="1"/>
    <col min="2827" max="2829" width="10.08984375" style="20" customWidth="1"/>
    <col min="2830" max="3073" width="9" style="20"/>
    <col min="3074" max="3074" width="1.36328125" style="20" customWidth="1"/>
    <col min="3075" max="3075" width="5.453125" style="20" customWidth="1"/>
    <col min="3076" max="3076" width="20.7265625" style="20" customWidth="1"/>
    <col min="3077" max="3077" width="8.90625" style="20" customWidth="1"/>
    <col min="3078" max="3078" width="16.6328125" style="20" customWidth="1"/>
    <col min="3079" max="3079" width="17.453125" style="20" customWidth="1"/>
    <col min="3080" max="3080" width="4.7265625" style="20" customWidth="1"/>
    <col min="3081" max="3081" width="9.6328125" style="20" customWidth="1"/>
    <col min="3082" max="3082" width="1.36328125" style="20" customWidth="1"/>
    <col min="3083" max="3085" width="10.08984375" style="20" customWidth="1"/>
    <col min="3086" max="3329" width="9" style="20"/>
    <col min="3330" max="3330" width="1.36328125" style="20" customWidth="1"/>
    <col min="3331" max="3331" width="5.453125" style="20" customWidth="1"/>
    <col min="3332" max="3332" width="20.7265625" style="20" customWidth="1"/>
    <col min="3333" max="3333" width="8.90625" style="20" customWidth="1"/>
    <col min="3334" max="3334" width="16.6328125" style="20" customWidth="1"/>
    <col min="3335" max="3335" width="17.453125" style="20" customWidth="1"/>
    <col min="3336" max="3336" width="4.7265625" style="20" customWidth="1"/>
    <col min="3337" max="3337" width="9.6328125" style="20" customWidth="1"/>
    <col min="3338" max="3338" width="1.36328125" style="20" customWidth="1"/>
    <col min="3339" max="3341" width="10.08984375" style="20" customWidth="1"/>
    <col min="3342" max="3585" width="9" style="20"/>
    <col min="3586" max="3586" width="1.36328125" style="20" customWidth="1"/>
    <col min="3587" max="3587" width="5.453125" style="20" customWidth="1"/>
    <col min="3588" max="3588" width="20.7265625" style="20" customWidth="1"/>
    <col min="3589" max="3589" width="8.90625" style="20" customWidth="1"/>
    <col min="3590" max="3590" width="16.6328125" style="20" customWidth="1"/>
    <col min="3591" max="3591" width="17.453125" style="20" customWidth="1"/>
    <col min="3592" max="3592" width="4.7265625" style="20" customWidth="1"/>
    <col min="3593" max="3593" width="9.6328125" style="20" customWidth="1"/>
    <col min="3594" max="3594" width="1.36328125" style="20" customWidth="1"/>
    <col min="3595" max="3597" width="10.08984375" style="20" customWidth="1"/>
    <col min="3598" max="3841" width="9" style="20"/>
    <col min="3842" max="3842" width="1.36328125" style="20" customWidth="1"/>
    <col min="3843" max="3843" width="5.453125" style="20" customWidth="1"/>
    <col min="3844" max="3844" width="20.7265625" style="20" customWidth="1"/>
    <col min="3845" max="3845" width="8.90625" style="20" customWidth="1"/>
    <col min="3846" max="3846" width="16.6328125" style="20" customWidth="1"/>
    <col min="3847" max="3847" width="17.453125" style="20" customWidth="1"/>
    <col min="3848" max="3848" width="4.7265625" style="20" customWidth="1"/>
    <col min="3849" max="3849" width="9.6328125" style="20" customWidth="1"/>
    <col min="3850" max="3850" width="1.36328125" style="20" customWidth="1"/>
    <col min="3851" max="3853" width="10.08984375" style="20" customWidth="1"/>
    <col min="3854" max="4097" width="9" style="20"/>
    <col min="4098" max="4098" width="1.36328125" style="20" customWidth="1"/>
    <col min="4099" max="4099" width="5.453125" style="20" customWidth="1"/>
    <col min="4100" max="4100" width="20.7265625" style="20" customWidth="1"/>
    <col min="4101" max="4101" width="8.90625" style="20" customWidth="1"/>
    <col min="4102" max="4102" width="16.6328125" style="20" customWidth="1"/>
    <col min="4103" max="4103" width="17.453125" style="20" customWidth="1"/>
    <col min="4104" max="4104" width="4.7265625" style="20" customWidth="1"/>
    <col min="4105" max="4105" width="9.6328125" style="20" customWidth="1"/>
    <col min="4106" max="4106" width="1.36328125" style="20" customWidth="1"/>
    <col min="4107" max="4109" width="10.08984375" style="20" customWidth="1"/>
    <col min="4110" max="4353" width="9" style="20"/>
    <col min="4354" max="4354" width="1.36328125" style="20" customWidth="1"/>
    <col min="4355" max="4355" width="5.453125" style="20" customWidth="1"/>
    <col min="4356" max="4356" width="20.7265625" style="20" customWidth="1"/>
    <col min="4357" max="4357" width="8.90625" style="20" customWidth="1"/>
    <col min="4358" max="4358" width="16.6328125" style="20" customWidth="1"/>
    <col min="4359" max="4359" width="17.453125" style="20" customWidth="1"/>
    <col min="4360" max="4360" width="4.7265625" style="20" customWidth="1"/>
    <col min="4361" max="4361" width="9.6328125" style="20" customWidth="1"/>
    <col min="4362" max="4362" width="1.36328125" style="20" customWidth="1"/>
    <col min="4363" max="4365" width="10.08984375" style="20" customWidth="1"/>
    <col min="4366" max="4609" width="9" style="20"/>
    <col min="4610" max="4610" width="1.36328125" style="20" customWidth="1"/>
    <col min="4611" max="4611" width="5.453125" style="20" customWidth="1"/>
    <col min="4612" max="4612" width="20.7265625" style="20" customWidth="1"/>
    <col min="4613" max="4613" width="8.90625" style="20" customWidth="1"/>
    <col min="4614" max="4614" width="16.6328125" style="20" customWidth="1"/>
    <col min="4615" max="4615" width="17.453125" style="20" customWidth="1"/>
    <col min="4616" max="4616" width="4.7265625" style="20" customWidth="1"/>
    <col min="4617" max="4617" width="9.6328125" style="20" customWidth="1"/>
    <col min="4618" max="4618" width="1.36328125" style="20" customWidth="1"/>
    <col min="4619" max="4621" width="10.08984375" style="20" customWidth="1"/>
    <col min="4622" max="4865" width="9" style="20"/>
    <col min="4866" max="4866" width="1.36328125" style="20" customWidth="1"/>
    <col min="4867" max="4867" width="5.453125" style="20" customWidth="1"/>
    <col min="4868" max="4868" width="20.7265625" style="20" customWidth="1"/>
    <col min="4869" max="4869" width="8.90625" style="20" customWidth="1"/>
    <col min="4870" max="4870" width="16.6328125" style="20" customWidth="1"/>
    <col min="4871" max="4871" width="17.453125" style="20" customWidth="1"/>
    <col min="4872" max="4872" width="4.7265625" style="20" customWidth="1"/>
    <col min="4873" max="4873" width="9.6328125" style="20" customWidth="1"/>
    <col min="4874" max="4874" width="1.36328125" style="20" customWidth="1"/>
    <col min="4875" max="4877" width="10.08984375" style="20" customWidth="1"/>
    <col min="4878" max="5121" width="9" style="20"/>
    <col min="5122" max="5122" width="1.36328125" style="20" customWidth="1"/>
    <col min="5123" max="5123" width="5.453125" style="20" customWidth="1"/>
    <col min="5124" max="5124" width="20.7265625" style="20" customWidth="1"/>
    <col min="5125" max="5125" width="8.90625" style="20" customWidth="1"/>
    <col min="5126" max="5126" width="16.6328125" style="20" customWidth="1"/>
    <col min="5127" max="5127" width="17.453125" style="20" customWidth="1"/>
    <col min="5128" max="5128" width="4.7265625" style="20" customWidth="1"/>
    <col min="5129" max="5129" width="9.6328125" style="20" customWidth="1"/>
    <col min="5130" max="5130" width="1.36328125" style="20" customWidth="1"/>
    <col min="5131" max="5133" width="10.08984375" style="20" customWidth="1"/>
    <col min="5134" max="5377" width="9" style="20"/>
    <col min="5378" max="5378" width="1.36328125" style="20" customWidth="1"/>
    <col min="5379" max="5379" width="5.453125" style="20" customWidth="1"/>
    <col min="5380" max="5380" width="20.7265625" style="20" customWidth="1"/>
    <col min="5381" max="5381" width="8.90625" style="20" customWidth="1"/>
    <col min="5382" max="5382" width="16.6328125" style="20" customWidth="1"/>
    <col min="5383" max="5383" width="17.453125" style="20" customWidth="1"/>
    <col min="5384" max="5384" width="4.7265625" style="20" customWidth="1"/>
    <col min="5385" max="5385" width="9.6328125" style="20" customWidth="1"/>
    <col min="5386" max="5386" width="1.36328125" style="20" customWidth="1"/>
    <col min="5387" max="5389" width="10.08984375" style="20" customWidth="1"/>
    <col min="5390" max="5633" width="9" style="20"/>
    <col min="5634" max="5634" width="1.36328125" style="20" customWidth="1"/>
    <col min="5635" max="5635" width="5.453125" style="20" customWidth="1"/>
    <col min="5636" max="5636" width="20.7265625" style="20" customWidth="1"/>
    <col min="5637" max="5637" width="8.90625" style="20" customWidth="1"/>
    <col min="5638" max="5638" width="16.6328125" style="20" customWidth="1"/>
    <col min="5639" max="5639" width="17.453125" style="20" customWidth="1"/>
    <col min="5640" max="5640" width="4.7265625" style="20" customWidth="1"/>
    <col min="5641" max="5641" width="9.6328125" style="20" customWidth="1"/>
    <col min="5642" max="5642" width="1.36328125" style="20" customWidth="1"/>
    <col min="5643" max="5645" width="10.08984375" style="20" customWidth="1"/>
    <col min="5646" max="5889" width="9" style="20"/>
    <col min="5890" max="5890" width="1.36328125" style="20" customWidth="1"/>
    <col min="5891" max="5891" width="5.453125" style="20" customWidth="1"/>
    <col min="5892" max="5892" width="20.7265625" style="20" customWidth="1"/>
    <col min="5893" max="5893" width="8.90625" style="20" customWidth="1"/>
    <col min="5894" max="5894" width="16.6328125" style="20" customWidth="1"/>
    <col min="5895" max="5895" width="17.453125" style="20" customWidth="1"/>
    <col min="5896" max="5896" width="4.7265625" style="20" customWidth="1"/>
    <col min="5897" max="5897" width="9.6328125" style="20" customWidth="1"/>
    <col min="5898" max="5898" width="1.36328125" style="20" customWidth="1"/>
    <col min="5899" max="5901" width="10.08984375" style="20" customWidth="1"/>
    <col min="5902" max="6145" width="9" style="20"/>
    <col min="6146" max="6146" width="1.36328125" style="20" customWidth="1"/>
    <col min="6147" max="6147" width="5.453125" style="20" customWidth="1"/>
    <col min="6148" max="6148" width="20.7265625" style="20" customWidth="1"/>
    <col min="6149" max="6149" width="8.90625" style="20" customWidth="1"/>
    <col min="6150" max="6150" width="16.6328125" style="20" customWidth="1"/>
    <col min="6151" max="6151" width="17.453125" style="20" customWidth="1"/>
    <col min="6152" max="6152" width="4.7265625" style="20" customWidth="1"/>
    <col min="6153" max="6153" width="9.6328125" style="20" customWidth="1"/>
    <col min="6154" max="6154" width="1.36328125" style="20" customWidth="1"/>
    <col min="6155" max="6157" width="10.08984375" style="20" customWidth="1"/>
    <col min="6158" max="6401" width="9" style="20"/>
    <col min="6402" max="6402" width="1.36328125" style="20" customWidth="1"/>
    <col min="6403" max="6403" width="5.453125" style="20" customWidth="1"/>
    <col min="6404" max="6404" width="20.7265625" style="20" customWidth="1"/>
    <col min="6405" max="6405" width="8.90625" style="20" customWidth="1"/>
    <col min="6406" max="6406" width="16.6328125" style="20" customWidth="1"/>
    <col min="6407" max="6407" width="17.453125" style="20" customWidth="1"/>
    <col min="6408" max="6408" width="4.7265625" style="20" customWidth="1"/>
    <col min="6409" max="6409" width="9.6328125" style="20" customWidth="1"/>
    <col min="6410" max="6410" width="1.36328125" style="20" customWidth="1"/>
    <col min="6411" max="6413" width="10.08984375" style="20" customWidth="1"/>
    <col min="6414" max="6657" width="9" style="20"/>
    <col min="6658" max="6658" width="1.36328125" style="20" customWidth="1"/>
    <col min="6659" max="6659" width="5.453125" style="20" customWidth="1"/>
    <col min="6660" max="6660" width="20.7265625" style="20" customWidth="1"/>
    <col min="6661" max="6661" width="8.90625" style="20" customWidth="1"/>
    <col min="6662" max="6662" width="16.6328125" style="20" customWidth="1"/>
    <col min="6663" max="6663" width="17.453125" style="20" customWidth="1"/>
    <col min="6664" max="6664" width="4.7265625" style="20" customWidth="1"/>
    <col min="6665" max="6665" width="9.6328125" style="20" customWidth="1"/>
    <col min="6666" max="6666" width="1.36328125" style="20" customWidth="1"/>
    <col min="6667" max="6669" width="10.08984375" style="20" customWidth="1"/>
    <col min="6670" max="6913" width="9" style="20"/>
    <col min="6914" max="6914" width="1.36328125" style="20" customWidth="1"/>
    <col min="6915" max="6915" width="5.453125" style="20" customWidth="1"/>
    <col min="6916" max="6916" width="20.7265625" style="20" customWidth="1"/>
    <col min="6917" max="6917" width="8.90625" style="20" customWidth="1"/>
    <col min="6918" max="6918" width="16.6328125" style="20" customWidth="1"/>
    <col min="6919" max="6919" width="17.453125" style="20" customWidth="1"/>
    <col min="6920" max="6920" width="4.7265625" style="20" customWidth="1"/>
    <col min="6921" max="6921" width="9.6328125" style="20" customWidth="1"/>
    <col min="6922" max="6922" width="1.36328125" style="20" customWidth="1"/>
    <col min="6923" max="6925" width="10.08984375" style="20" customWidth="1"/>
    <col min="6926" max="7169" width="9" style="20"/>
    <col min="7170" max="7170" width="1.36328125" style="20" customWidth="1"/>
    <col min="7171" max="7171" width="5.453125" style="20" customWidth="1"/>
    <col min="7172" max="7172" width="20.7265625" style="20" customWidth="1"/>
    <col min="7173" max="7173" width="8.90625" style="20" customWidth="1"/>
    <col min="7174" max="7174" width="16.6328125" style="20" customWidth="1"/>
    <col min="7175" max="7175" width="17.453125" style="20" customWidth="1"/>
    <col min="7176" max="7176" width="4.7265625" style="20" customWidth="1"/>
    <col min="7177" max="7177" width="9.6328125" style="20" customWidth="1"/>
    <col min="7178" max="7178" width="1.36328125" style="20" customWidth="1"/>
    <col min="7179" max="7181" width="10.08984375" style="20" customWidth="1"/>
    <col min="7182" max="7425" width="9" style="20"/>
    <col min="7426" max="7426" width="1.36328125" style="20" customWidth="1"/>
    <col min="7427" max="7427" width="5.453125" style="20" customWidth="1"/>
    <col min="7428" max="7428" width="20.7265625" style="20" customWidth="1"/>
    <col min="7429" max="7429" width="8.90625" style="20" customWidth="1"/>
    <col min="7430" max="7430" width="16.6328125" style="20" customWidth="1"/>
    <col min="7431" max="7431" width="17.453125" style="20" customWidth="1"/>
    <col min="7432" max="7432" width="4.7265625" style="20" customWidth="1"/>
    <col min="7433" max="7433" width="9.6328125" style="20" customWidth="1"/>
    <col min="7434" max="7434" width="1.36328125" style="20" customWidth="1"/>
    <col min="7435" max="7437" width="10.08984375" style="20" customWidth="1"/>
    <col min="7438" max="7681" width="9" style="20"/>
    <col min="7682" max="7682" width="1.36328125" style="20" customWidth="1"/>
    <col min="7683" max="7683" width="5.453125" style="20" customWidth="1"/>
    <col min="7684" max="7684" width="20.7265625" style="20" customWidth="1"/>
    <col min="7685" max="7685" width="8.90625" style="20" customWidth="1"/>
    <col min="7686" max="7686" width="16.6328125" style="20" customWidth="1"/>
    <col min="7687" max="7687" width="17.453125" style="20" customWidth="1"/>
    <col min="7688" max="7688" width="4.7265625" style="20" customWidth="1"/>
    <col min="7689" max="7689" width="9.6328125" style="20" customWidth="1"/>
    <col min="7690" max="7690" width="1.36328125" style="20" customWidth="1"/>
    <col min="7691" max="7693" width="10.08984375" style="20" customWidth="1"/>
    <col min="7694" max="7937" width="9" style="20"/>
    <col min="7938" max="7938" width="1.36328125" style="20" customWidth="1"/>
    <col min="7939" max="7939" width="5.453125" style="20" customWidth="1"/>
    <col min="7940" max="7940" width="20.7265625" style="20" customWidth="1"/>
    <col min="7941" max="7941" width="8.90625" style="20" customWidth="1"/>
    <col min="7942" max="7942" width="16.6328125" style="20" customWidth="1"/>
    <col min="7943" max="7943" width="17.453125" style="20" customWidth="1"/>
    <col min="7944" max="7944" width="4.7265625" style="20" customWidth="1"/>
    <col min="7945" max="7945" width="9.6328125" style="20" customWidth="1"/>
    <col min="7946" max="7946" width="1.36328125" style="20" customWidth="1"/>
    <col min="7947" max="7949" width="10.08984375" style="20" customWidth="1"/>
    <col min="7950" max="8193" width="9" style="20"/>
    <col min="8194" max="8194" width="1.36328125" style="20" customWidth="1"/>
    <col min="8195" max="8195" width="5.453125" style="20" customWidth="1"/>
    <col min="8196" max="8196" width="20.7265625" style="20" customWidth="1"/>
    <col min="8197" max="8197" width="8.90625" style="20" customWidth="1"/>
    <col min="8198" max="8198" width="16.6328125" style="20" customWidth="1"/>
    <col min="8199" max="8199" width="17.453125" style="20" customWidth="1"/>
    <col min="8200" max="8200" width="4.7265625" style="20" customWidth="1"/>
    <col min="8201" max="8201" width="9.6328125" style="20" customWidth="1"/>
    <col min="8202" max="8202" width="1.36328125" style="20" customWidth="1"/>
    <col min="8203" max="8205" width="10.08984375" style="20" customWidth="1"/>
    <col min="8206" max="8449" width="9" style="20"/>
    <col min="8450" max="8450" width="1.36328125" style="20" customWidth="1"/>
    <col min="8451" max="8451" width="5.453125" style="20" customWidth="1"/>
    <col min="8452" max="8452" width="20.7265625" style="20" customWidth="1"/>
    <col min="8453" max="8453" width="8.90625" style="20" customWidth="1"/>
    <col min="8454" max="8454" width="16.6328125" style="20" customWidth="1"/>
    <col min="8455" max="8455" width="17.453125" style="20" customWidth="1"/>
    <col min="8456" max="8456" width="4.7265625" style="20" customWidth="1"/>
    <col min="8457" max="8457" width="9.6328125" style="20" customWidth="1"/>
    <col min="8458" max="8458" width="1.36328125" style="20" customWidth="1"/>
    <col min="8459" max="8461" width="10.08984375" style="20" customWidth="1"/>
    <col min="8462" max="8705" width="9" style="20"/>
    <col min="8706" max="8706" width="1.36328125" style="20" customWidth="1"/>
    <col min="8707" max="8707" width="5.453125" style="20" customWidth="1"/>
    <col min="8708" max="8708" width="20.7265625" style="20" customWidth="1"/>
    <col min="8709" max="8709" width="8.90625" style="20" customWidth="1"/>
    <col min="8710" max="8710" width="16.6328125" style="20" customWidth="1"/>
    <col min="8711" max="8711" width="17.453125" style="20" customWidth="1"/>
    <col min="8712" max="8712" width="4.7265625" style="20" customWidth="1"/>
    <col min="8713" max="8713" width="9.6328125" style="20" customWidth="1"/>
    <col min="8714" max="8714" width="1.36328125" style="20" customWidth="1"/>
    <col min="8715" max="8717" width="10.08984375" style="20" customWidth="1"/>
    <col min="8718" max="8961" width="9" style="20"/>
    <col min="8962" max="8962" width="1.36328125" style="20" customWidth="1"/>
    <col min="8963" max="8963" width="5.453125" style="20" customWidth="1"/>
    <col min="8964" max="8964" width="20.7265625" style="20" customWidth="1"/>
    <col min="8965" max="8965" width="8.90625" style="20" customWidth="1"/>
    <col min="8966" max="8966" width="16.6328125" style="20" customWidth="1"/>
    <col min="8967" max="8967" width="17.453125" style="20" customWidth="1"/>
    <col min="8968" max="8968" width="4.7265625" style="20" customWidth="1"/>
    <col min="8969" max="8969" width="9.6328125" style="20" customWidth="1"/>
    <col min="8970" max="8970" width="1.36328125" style="20" customWidth="1"/>
    <col min="8971" max="8973" width="10.08984375" style="20" customWidth="1"/>
    <col min="8974" max="9217" width="9" style="20"/>
    <col min="9218" max="9218" width="1.36328125" style="20" customWidth="1"/>
    <col min="9219" max="9219" width="5.453125" style="20" customWidth="1"/>
    <col min="9220" max="9220" width="20.7265625" style="20" customWidth="1"/>
    <col min="9221" max="9221" width="8.90625" style="20" customWidth="1"/>
    <col min="9222" max="9222" width="16.6328125" style="20" customWidth="1"/>
    <col min="9223" max="9223" width="17.453125" style="20" customWidth="1"/>
    <col min="9224" max="9224" width="4.7265625" style="20" customWidth="1"/>
    <col min="9225" max="9225" width="9.6328125" style="20" customWidth="1"/>
    <col min="9226" max="9226" width="1.36328125" style="20" customWidth="1"/>
    <col min="9227" max="9229" width="10.08984375" style="20" customWidth="1"/>
    <col min="9230" max="9473" width="9" style="20"/>
    <col min="9474" max="9474" width="1.36328125" style="20" customWidth="1"/>
    <col min="9475" max="9475" width="5.453125" style="20" customWidth="1"/>
    <col min="9476" max="9476" width="20.7265625" style="20" customWidth="1"/>
    <col min="9477" max="9477" width="8.90625" style="20" customWidth="1"/>
    <col min="9478" max="9478" width="16.6328125" style="20" customWidth="1"/>
    <col min="9479" max="9479" width="17.453125" style="20" customWidth="1"/>
    <col min="9480" max="9480" width="4.7265625" style="20" customWidth="1"/>
    <col min="9481" max="9481" width="9.6328125" style="20" customWidth="1"/>
    <col min="9482" max="9482" width="1.36328125" style="20" customWidth="1"/>
    <col min="9483" max="9485" width="10.08984375" style="20" customWidth="1"/>
    <col min="9486" max="9729" width="9" style="20"/>
    <col min="9730" max="9730" width="1.36328125" style="20" customWidth="1"/>
    <col min="9731" max="9731" width="5.453125" style="20" customWidth="1"/>
    <col min="9732" max="9732" width="20.7265625" style="20" customWidth="1"/>
    <col min="9733" max="9733" width="8.90625" style="20" customWidth="1"/>
    <col min="9734" max="9734" width="16.6328125" style="20" customWidth="1"/>
    <col min="9735" max="9735" width="17.453125" style="20" customWidth="1"/>
    <col min="9736" max="9736" width="4.7265625" style="20" customWidth="1"/>
    <col min="9737" max="9737" width="9.6328125" style="20" customWidth="1"/>
    <col min="9738" max="9738" width="1.36328125" style="20" customWidth="1"/>
    <col min="9739" max="9741" width="10.08984375" style="20" customWidth="1"/>
    <col min="9742" max="9985" width="9" style="20"/>
    <col min="9986" max="9986" width="1.36328125" style="20" customWidth="1"/>
    <col min="9987" max="9987" width="5.453125" style="20" customWidth="1"/>
    <col min="9988" max="9988" width="20.7265625" style="20" customWidth="1"/>
    <col min="9989" max="9989" width="8.90625" style="20" customWidth="1"/>
    <col min="9990" max="9990" width="16.6328125" style="20" customWidth="1"/>
    <col min="9991" max="9991" width="17.453125" style="20" customWidth="1"/>
    <col min="9992" max="9992" width="4.7265625" style="20" customWidth="1"/>
    <col min="9993" max="9993" width="9.6328125" style="20" customWidth="1"/>
    <col min="9994" max="9994" width="1.36328125" style="20" customWidth="1"/>
    <col min="9995" max="9997" width="10.08984375" style="20" customWidth="1"/>
    <col min="9998" max="10241" width="9" style="20"/>
    <col min="10242" max="10242" width="1.36328125" style="20" customWidth="1"/>
    <col min="10243" max="10243" width="5.453125" style="20" customWidth="1"/>
    <col min="10244" max="10244" width="20.7265625" style="20" customWidth="1"/>
    <col min="10245" max="10245" width="8.90625" style="20" customWidth="1"/>
    <col min="10246" max="10246" width="16.6328125" style="20" customWidth="1"/>
    <col min="10247" max="10247" width="17.453125" style="20" customWidth="1"/>
    <col min="10248" max="10248" width="4.7265625" style="20" customWidth="1"/>
    <col min="10249" max="10249" width="9.6328125" style="20" customWidth="1"/>
    <col min="10250" max="10250" width="1.36328125" style="20" customWidth="1"/>
    <col min="10251" max="10253" width="10.08984375" style="20" customWidth="1"/>
    <col min="10254" max="10497" width="9" style="20"/>
    <col min="10498" max="10498" width="1.36328125" style="20" customWidth="1"/>
    <col min="10499" max="10499" width="5.453125" style="20" customWidth="1"/>
    <col min="10500" max="10500" width="20.7265625" style="20" customWidth="1"/>
    <col min="10501" max="10501" width="8.90625" style="20" customWidth="1"/>
    <col min="10502" max="10502" width="16.6328125" style="20" customWidth="1"/>
    <col min="10503" max="10503" width="17.453125" style="20" customWidth="1"/>
    <col min="10504" max="10504" width="4.7265625" style="20" customWidth="1"/>
    <col min="10505" max="10505" width="9.6328125" style="20" customWidth="1"/>
    <col min="10506" max="10506" width="1.36328125" style="20" customWidth="1"/>
    <col min="10507" max="10509" width="10.08984375" style="20" customWidth="1"/>
    <col min="10510" max="10753" width="9" style="20"/>
    <col min="10754" max="10754" width="1.36328125" style="20" customWidth="1"/>
    <col min="10755" max="10755" width="5.453125" style="20" customWidth="1"/>
    <col min="10756" max="10756" width="20.7265625" style="20" customWidth="1"/>
    <col min="10757" max="10757" width="8.90625" style="20" customWidth="1"/>
    <col min="10758" max="10758" width="16.6328125" style="20" customWidth="1"/>
    <col min="10759" max="10759" width="17.453125" style="20" customWidth="1"/>
    <col min="10760" max="10760" width="4.7265625" style="20" customWidth="1"/>
    <col min="10761" max="10761" width="9.6328125" style="20" customWidth="1"/>
    <col min="10762" max="10762" width="1.36328125" style="20" customWidth="1"/>
    <col min="10763" max="10765" width="10.08984375" style="20" customWidth="1"/>
    <col min="10766" max="11009" width="9" style="20"/>
    <col min="11010" max="11010" width="1.36328125" style="20" customWidth="1"/>
    <col min="11011" max="11011" width="5.453125" style="20" customWidth="1"/>
    <col min="11012" max="11012" width="20.7265625" style="20" customWidth="1"/>
    <col min="11013" max="11013" width="8.90625" style="20" customWidth="1"/>
    <col min="11014" max="11014" width="16.6328125" style="20" customWidth="1"/>
    <col min="11015" max="11015" width="17.453125" style="20" customWidth="1"/>
    <col min="11016" max="11016" width="4.7265625" style="20" customWidth="1"/>
    <col min="11017" max="11017" width="9.6328125" style="20" customWidth="1"/>
    <col min="11018" max="11018" width="1.36328125" style="20" customWidth="1"/>
    <col min="11019" max="11021" width="10.08984375" style="20" customWidth="1"/>
    <col min="11022" max="11265" width="9" style="20"/>
    <col min="11266" max="11266" width="1.36328125" style="20" customWidth="1"/>
    <col min="11267" max="11267" width="5.453125" style="20" customWidth="1"/>
    <col min="11268" max="11268" width="20.7265625" style="20" customWidth="1"/>
    <col min="11269" max="11269" width="8.90625" style="20" customWidth="1"/>
    <col min="11270" max="11270" width="16.6328125" style="20" customWidth="1"/>
    <col min="11271" max="11271" width="17.453125" style="20" customWidth="1"/>
    <col min="11272" max="11272" width="4.7265625" style="20" customWidth="1"/>
    <col min="11273" max="11273" width="9.6328125" style="20" customWidth="1"/>
    <col min="11274" max="11274" width="1.36328125" style="20" customWidth="1"/>
    <col min="11275" max="11277" width="10.08984375" style="20" customWidth="1"/>
    <col min="11278" max="11521" width="9" style="20"/>
    <col min="11522" max="11522" width="1.36328125" style="20" customWidth="1"/>
    <col min="11523" max="11523" width="5.453125" style="20" customWidth="1"/>
    <col min="11524" max="11524" width="20.7265625" style="20" customWidth="1"/>
    <col min="11525" max="11525" width="8.90625" style="20" customWidth="1"/>
    <col min="11526" max="11526" width="16.6328125" style="20" customWidth="1"/>
    <col min="11527" max="11527" width="17.453125" style="20" customWidth="1"/>
    <col min="11528" max="11528" width="4.7265625" style="20" customWidth="1"/>
    <col min="11529" max="11529" width="9.6328125" style="20" customWidth="1"/>
    <col min="11530" max="11530" width="1.36328125" style="20" customWidth="1"/>
    <col min="11531" max="11533" width="10.08984375" style="20" customWidth="1"/>
    <col min="11534" max="11777" width="9" style="20"/>
    <col min="11778" max="11778" width="1.36328125" style="20" customWidth="1"/>
    <col min="11779" max="11779" width="5.453125" style="20" customWidth="1"/>
    <col min="11780" max="11780" width="20.7265625" style="20" customWidth="1"/>
    <col min="11781" max="11781" width="8.90625" style="20" customWidth="1"/>
    <col min="11782" max="11782" width="16.6328125" style="20" customWidth="1"/>
    <col min="11783" max="11783" width="17.453125" style="20" customWidth="1"/>
    <col min="11784" max="11784" width="4.7265625" style="20" customWidth="1"/>
    <col min="11785" max="11785" width="9.6328125" style="20" customWidth="1"/>
    <col min="11786" max="11786" width="1.36328125" style="20" customWidth="1"/>
    <col min="11787" max="11789" width="10.08984375" style="20" customWidth="1"/>
    <col min="11790" max="12033" width="9" style="20"/>
    <col min="12034" max="12034" width="1.36328125" style="20" customWidth="1"/>
    <col min="12035" max="12035" width="5.453125" style="20" customWidth="1"/>
    <col min="12036" max="12036" width="20.7265625" style="20" customWidth="1"/>
    <col min="12037" max="12037" width="8.90625" style="20" customWidth="1"/>
    <col min="12038" max="12038" width="16.6328125" style="20" customWidth="1"/>
    <col min="12039" max="12039" width="17.453125" style="20" customWidth="1"/>
    <col min="12040" max="12040" width="4.7265625" style="20" customWidth="1"/>
    <col min="12041" max="12041" width="9.6328125" style="20" customWidth="1"/>
    <col min="12042" max="12042" width="1.36328125" style="20" customWidth="1"/>
    <col min="12043" max="12045" width="10.08984375" style="20" customWidth="1"/>
    <col min="12046" max="12289" width="9" style="20"/>
    <col min="12290" max="12290" width="1.36328125" style="20" customWidth="1"/>
    <col min="12291" max="12291" width="5.453125" style="20" customWidth="1"/>
    <col min="12292" max="12292" width="20.7265625" style="20" customWidth="1"/>
    <col min="12293" max="12293" width="8.90625" style="20" customWidth="1"/>
    <col min="12294" max="12294" width="16.6328125" style="20" customWidth="1"/>
    <col min="12295" max="12295" width="17.453125" style="20" customWidth="1"/>
    <col min="12296" max="12296" width="4.7265625" style="20" customWidth="1"/>
    <col min="12297" max="12297" width="9.6328125" style="20" customWidth="1"/>
    <col min="12298" max="12298" width="1.36328125" style="20" customWidth="1"/>
    <col min="12299" max="12301" width="10.08984375" style="20" customWidth="1"/>
    <col min="12302" max="12545" width="9" style="20"/>
    <col min="12546" max="12546" width="1.36328125" style="20" customWidth="1"/>
    <col min="12547" max="12547" width="5.453125" style="20" customWidth="1"/>
    <col min="12548" max="12548" width="20.7265625" style="20" customWidth="1"/>
    <col min="12549" max="12549" width="8.90625" style="20" customWidth="1"/>
    <col min="12550" max="12550" width="16.6328125" style="20" customWidth="1"/>
    <col min="12551" max="12551" width="17.453125" style="20" customWidth="1"/>
    <col min="12552" max="12552" width="4.7265625" style="20" customWidth="1"/>
    <col min="12553" max="12553" width="9.6328125" style="20" customWidth="1"/>
    <col min="12554" max="12554" width="1.36328125" style="20" customWidth="1"/>
    <col min="12555" max="12557" width="10.08984375" style="20" customWidth="1"/>
    <col min="12558" max="12801" width="9" style="20"/>
    <col min="12802" max="12802" width="1.36328125" style="20" customWidth="1"/>
    <col min="12803" max="12803" width="5.453125" style="20" customWidth="1"/>
    <col min="12804" max="12804" width="20.7265625" style="20" customWidth="1"/>
    <col min="12805" max="12805" width="8.90625" style="20" customWidth="1"/>
    <col min="12806" max="12806" width="16.6328125" style="20" customWidth="1"/>
    <col min="12807" max="12807" width="17.453125" style="20" customWidth="1"/>
    <col min="12808" max="12808" width="4.7265625" style="20" customWidth="1"/>
    <col min="12809" max="12809" width="9.6328125" style="20" customWidth="1"/>
    <col min="12810" max="12810" width="1.36328125" style="20" customWidth="1"/>
    <col min="12811" max="12813" width="10.08984375" style="20" customWidth="1"/>
    <col min="12814" max="13057" width="9" style="20"/>
    <col min="13058" max="13058" width="1.36328125" style="20" customWidth="1"/>
    <col min="13059" max="13059" width="5.453125" style="20" customWidth="1"/>
    <col min="13060" max="13060" width="20.7265625" style="20" customWidth="1"/>
    <col min="13061" max="13061" width="8.90625" style="20" customWidth="1"/>
    <col min="13062" max="13062" width="16.6328125" style="20" customWidth="1"/>
    <col min="13063" max="13063" width="17.453125" style="20" customWidth="1"/>
    <col min="13064" max="13064" width="4.7265625" style="20" customWidth="1"/>
    <col min="13065" max="13065" width="9.6328125" style="20" customWidth="1"/>
    <col min="13066" max="13066" width="1.36328125" style="20" customWidth="1"/>
    <col min="13067" max="13069" width="10.08984375" style="20" customWidth="1"/>
    <col min="13070" max="13313" width="9" style="20"/>
    <col min="13314" max="13314" width="1.36328125" style="20" customWidth="1"/>
    <col min="13315" max="13315" width="5.453125" style="20" customWidth="1"/>
    <col min="13316" max="13316" width="20.7265625" style="20" customWidth="1"/>
    <col min="13317" max="13317" width="8.90625" style="20" customWidth="1"/>
    <col min="13318" max="13318" width="16.6328125" style="20" customWidth="1"/>
    <col min="13319" max="13319" width="17.453125" style="20" customWidth="1"/>
    <col min="13320" max="13320" width="4.7265625" style="20" customWidth="1"/>
    <col min="13321" max="13321" width="9.6328125" style="20" customWidth="1"/>
    <col min="13322" max="13322" width="1.36328125" style="20" customWidth="1"/>
    <col min="13323" max="13325" width="10.08984375" style="20" customWidth="1"/>
    <col min="13326" max="13569" width="9" style="20"/>
    <col min="13570" max="13570" width="1.36328125" style="20" customWidth="1"/>
    <col min="13571" max="13571" width="5.453125" style="20" customWidth="1"/>
    <col min="13572" max="13572" width="20.7265625" style="20" customWidth="1"/>
    <col min="13573" max="13573" width="8.90625" style="20" customWidth="1"/>
    <col min="13574" max="13574" width="16.6328125" style="20" customWidth="1"/>
    <col min="13575" max="13575" width="17.453125" style="20" customWidth="1"/>
    <col min="13576" max="13576" width="4.7265625" style="20" customWidth="1"/>
    <col min="13577" max="13577" width="9.6328125" style="20" customWidth="1"/>
    <col min="13578" max="13578" width="1.36328125" style="20" customWidth="1"/>
    <col min="13579" max="13581" width="10.08984375" style="20" customWidth="1"/>
    <col min="13582" max="13825" width="9" style="20"/>
    <col min="13826" max="13826" width="1.36328125" style="20" customWidth="1"/>
    <col min="13827" max="13827" width="5.453125" style="20" customWidth="1"/>
    <col min="13828" max="13828" width="20.7265625" style="20" customWidth="1"/>
    <col min="13829" max="13829" width="8.90625" style="20" customWidth="1"/>
    <col min="13830" max="13830" width="16.6328125" style="20" customWidth="1"/>
    <col min="13831" max="13831" width="17.453125" style="20" customWidth="1"/>
    <col min="13832" max="13832" width="4.7265625" style="20" customWidth="1"/>
    <col min="13833" max="13833" width="9.6328125" style="20" customWidth="1"/>
    <col min="13834" max="13834" width="1.36328125" style="20" customWidth="1"/>
    <col min="13835" max="13837" width="10.08984375" style="20" customWidth="1"/>
    <col min="13838" max="14081" width="9" style="20"/>
    <col min="14082" max="14082" width="1.36328125" style="20" customWidth="1"/>
    <col min="14083" max="14083" width="5.453125" style="20" customWidth="1"/>
    <col min="14084" max="14084" width="20.7265625" style="20" customWidth="1"/>
    <col min="14085" max="14085" width="8.90625" style="20" customWidth="1"/>
    <col min="14086" max="14086" width="16.6328125" style="20" customWidth="1"/>
    <col min="14087" max="14087" width="17.453125" style="20" customWidth="1"/>
    <col min="14088" max="14088" width="4.7265625" style="20" customWidth="1"/>
    <col min="14089" max="14089" width="9.6328125" style="20" customWidth="1"/>
    <col min="14090" max="14090" width="1.36328125" style="20" customWidth="1"/>
    <col min="14091" max="14093" width="10.08984375" style="20" customWidth="1"/>
    <col min="14094" max="14337" width="9" style="20"/>
    <col min="14338" max="14338" width="1.36328125" style="20" customWidth="1"/>
    <col min="14339" max="14339" width="5.453125" style="20" customWidth="1"/>
    <col min="14340" max="14340" width="20.7265625" style="20" customWidth="1"/>
    <col min="14341" max="14341" width="8.90625" style="20" customWidth="1"/>
    <col min="14342" max="14342" width="16.6328125" style="20" customWidth="1"/>
    <col min="14343" max="14343" width="17.453125" style="20" customWidth="1"/>
    <col min="14344" max="14344" width="4.7265625" style="20" customWidth="1"/>
    <col min="14345" max="14345" width="9.6328125" style="20" customWidth="1"/>
    <col min="14346" max="14346" width="1.36328125" style="20" customWidth="1"/>
    <col min="14347" max="14349" width="10.08984375" style="20" customWidth="1"/>
    <col min="14350" max="14593" width="9" style="20"/>
    <col min="14594" max="14594" width="1.36328125" style="20" customWidth="1"/>
    <col min="14595" max="14595" width="5.453125" style="20" customWidth="1"/>
    <col min="14596" max="14596" width="20.7265625" style="20" customWidth="1"/>
    <col min="14597" max="14597" width="8.90625" style="20" customWidth="1"/>
    <col min="14598" max="14598" width="16.6328125" style="20" customWidth="1"/>
    <col min="14599" max="14599" width="17.453125" style="20" customWidth="1"/>
    <col min="14600" max="14600" width="4.7265625" style="20" customWidth="1"/>
    <col min="14601" max="14601" width="9.6328125" style="20" customWidth="1"/>
    <col min="14602" max="14602" width="1.36328125" style="20" customWidth="1"/>
    <col min="14603" max="14605" width="10.08984375" style="20" customWidth="1"/>
    <col min="14606" max="14849" width="9" style="20"/>
    <col min="14850" max="14850" width="1.36328125" style="20" customWidth="1"/>
    <col min="14851" max="14851" width="5.453125" style="20" customWidth="1"/>
    <col min="14852" max="14852" width="20.7265625" style="20" customWidth="1"/>
    <col min="14853" max="14853" width="8.90625" style="20" customWidth="1"/>
    <col min="14854" max="14854" width="16.6328125" style="20" customWidth="1"/>
    <col min="14855" max="14855" width="17.453125" style="20" customWidth="1"/>
    <col min="14856" max="14856" width="4.7265625" style="20" customWidth="1"/>
    <col min="14857" max="14857" width="9.6328125" style="20" customWidth="1"/>
    <col min="14858" max="14858" width="1.36328125" style="20" customWidth="1"/>
    <col min="14859" max="14861" width="10.08984375" style="20" customWidth="1"/>
    <col min="14862" max="15105" width="9" style="20"/>
    <col min="15106" max="15106" width="1.36328125" style="20" customWidth="1"/>
    <col min="15107" max="15107" width="5.453125" style="20" customWidth="1"/>
    <col min="15108" max="15108" width="20.7265625" style="20" customWidth="1"/>
    <col min="15109" max="15109" width="8.90625" style="20" customWidth="1"/>
    <col min="15110" max="15110" width="16.6328125" style="20" customWidth="1"/>
    <col min="15111" max="15111" width="17.453125" style="20" customWidth="1"/>
    <col min="15112" max="15112" width="4.7265625" style="20" customWidth="1"/>
    <col min="15113" max="15113" width="9.6328125" style="20" customWidth="1"/>
    <col min="15114" max="15114" width="1.36328125" style="20" customWidth="1"/>
    <col min="15115" max="15117" width="10.08984375" style="20" customWidth="1"/>
    <col min="15118" max="15361" width="9" style="20"/>
    <col min="15362" max="15362" width="1.36328125" style="20" customWidth="1"/>
    <col min="15363" max="15363" width="5.453125" style="20" customWidth="1"/>
    <col min="15364" max="15364" width="20.7265625" style="20" customWidth="1"/>
    <col min="15365" max="15365" width="8.90625" style="20" customWidth="1"/>
    <col min="15366" max="15366" width="16.6328125" style="20" customWidth="1"/>
    <col min="15367" max="15367" width="17.453125" style="20" customWidth="1"/>
    <col min="15368" max="15368" width="4.7265625" style="20" customWidth="1"/>
    <col min="15369" max="15369" width="9.6328125" style="20" customWidth="1"/>
    <col min="15370" max="15370" width="1.36328125" style="20" customWidth="1"/>
    <col min="15371" max="15373" width="10.08984375" style="20" customWidth="1"/>
    <col min="15374" max="15617" width="9" style="20"/>
    <col min="15618" max="15618" width="1.36328125" style="20" customWidth="1"/>
    <col min="15619" max="15619" width="5.453125" style="20" customWidth="1"/>
    <col min="15620" max="15620" width="20.7265625" style="20" customWidth="1"/>
    <col min="15621" max="15621" width="8.90625" style="20" customWidth="1"/>
    <col min="15622" max="15622" width="16.6328125" style="20" customWidth="1"/>
    <col min="15623" max="15623" width="17.453125" style="20" customWidth="1"/>
    <col min="15624" max="15624" width="4.7265625" style="20" customWidth="1"/>
    <col min="15625" max="15625" width="9.6328125" style="20" customWidth="1"/>
    <col min="15626" max="15626" width="1.36328125" style="20" customWidth="1"/>
    <col min="15627" max="15629" width="10.08984375" style="20" customWidth="1"/>
    <col min="15630" max="15873" width="9" style="20"/>
    <col min="15874" max="15874" width="1.36328125" style="20" customWidth="1"/>
    <col min="15875" max="15875" width="5.453125" style="20" customWidth="1"/>
    <col min="15876" max="15876" width="20.7265625" style="20" customWidth="1"/>
    <col min="15877" max="15877" width="8.90625" style="20" customWidth="1"/>
    <col min="15878" max="15878" width="16.6328125" style="20" customWidth="1"/>
    <col min="15879" max="15879" width="17.453125" style="20" customWidth="1"/>
    <col min="15880" max="15880" width="4.7265625" style="20" customWidth="1"/>
    <col min="15881" max="15881" width="9.6328125" style="20" customWidth="1"/>
    <col min="15882" max="15882" width="1.36328125" style="20" customWidth="1"/>
    <col min="15883" max="15885" width="10.08984375" style="20" customWidth="1"/>
    <col min="15886" max="16129" width="9" style="20"/>
    <col min="16130" max="16130" width="1.36328125" style="20" customWidth="1"/>
    <col min="16131" max="16131" width="5.453125" style="20" customWidth="1"/>
    <col min="16132" max="16132" width="20.7265625" style="20" customWidth="1"/>
    <col min="16133" max="16133" width="8.90625" style="20" customWidth="1"/>
    <col min="16134" max="16134" width="16.6328125" style="20" customWidth="1"/>
    <col min="16135" max="16135" width="17.453125" style="20" customWidth="1"/>
    <col min="16136" max="16136" width="4.7265625" style="20" customWidth="1"/>
    <col min="16137" max="16137" width="9.6328125" style="20" customWidth="1"/>
    <col min="16138" max="16138" width="1.36328125" style="20" customWidth="1"/>
    <col min="16139" max="16141" width="10.08984375" style="20" customWidth="1"/>
    <col min="16142" max="16384" width="9" style="20"/>
  </cols>
  <sheetData>
    <row r="1" spans="1:13" x14ac:dyDescent="0.2">
      <c r="I1" s="1" t="s">
        <v>77</v>
      </c>
    </row>
    <row r="2" spans="1:13" x14ac:dyDescent="0.2">
      <c r="I2" s="21" t="s">
        <v>67</v>
      </c>
    </row>
    <row r="3" spans="1:13" s="24" customFormat="1" ht="23.5" x14ac:dyDescent="0.2">
      <c r="A3" s="22"/>
      <c r="B3" s="131" t="s">
        <v>48</v>
      </c>
      <c r="C3" s="131"/>
      <c r="D3" s="131"/>
      <c r="E3" s="131"/>
      <c r="F3" s="131"/>
      <c r="G3" s="131"/>
      <c r="H3" s="131"/>
      <c r="I3" s="131"/>
      <c r="J3" s="23"/>
      <c r="K3" s="23"/>
      <c r="L3" s="23"/>
      <c r="M3" s="23"/>
    </row>
    <row r="4" spans="1:13" s="24" customFormat="1" ht="4.5" customHeight="1" x14ac:dyDescent="0.2">
      <c r="A4" s="22"/>
      <c r="B4" s="100"/>
      <c r="C4" s="100"/>
      <c r="D4" s="100"/>
      <c r="E4" s="100"/>
      <c r="F4" s="100"/>
      <c r="G4" s="100"/>
      <c r="H4" s="100"/>
      <c r="I4" s="100"/>
      <c r="J4" s="23"/>
      <c r="K4" s="23"/>
      <c r="L4" s="23"/>
      <c r="M4" s="23"/>
    </row>
    <row r="5" spans="1:13" ht="20.25" customHeight="1" x14ac:dyDescent="0.2">
      <c r="A5" s="25"/>
      <c r="B5" s="76" t="s">
        <v>2</v>
      </c>
      <c r="C5" s="77"/>
      <c r="D5" s="77"/>
      <c r="E5" s="77"/>
      <c r="F5" s="132" t="str">
        <f>IF('様式１　設置協議'!F5="","",'様式１　設置協議'!F5)</f>
        <v>○○整備交付金工事（△△２工区）</v>
      </c>
      <c r="G5" s="133"/>
      <c r="H5" s="133"/>
      <c r="I5" s="134"/>
      <c r="M5" s="26"/>
    </row>
    <row r="6" spans="1:13" ht="20.25" customHeight="1" x14ac:dyDescent="0.2">
      <c r="A6" s="25"/>
      <c r="B6" s="76" t="s">
        <v>3</v>
      </c>
      <c r="C6" s="77"/>
      <c r="D6" s="77"/>
      <c r="E6" s="77"/>
      <c r="F6" s="132" t="str">
        <f>IF('様式１　設置協議'!F6="","",'様式１　設置協議'!F6)</f>
        <v>□□建設(株)</v>
      </c>
      <c r="G6" s="133"/>
      <c r="H6" s="133"/>
      <c r="I6" s="134"/>
      <c r="M6" s="26"/>
    </row>
    <row r="7" spans="1:13" ht="20.25" customHeight="1" x14ac:dyDescent="0.2">
      <c r="A7" s="25"/>
      <c r="B7" s="85" t="s">
        <v>4</v>
      </c>
      <c r="C7" s="86"/>
      <c r="D7" s="86"/>
      <c r="E7" s="86"/>
      <c r="F7" s="6" t="s">
        <v>5</v>
      </c>
      <c r="G7" s="125">
        <f>IF('様式１　設置協議'!G7="","",'様式１　設置協議'!G7)</f>
        <v>44226</v>
      </c>
      <c r="H7" s="126"/>
      <c r="I7" s="126"/>
    </row>
    <row r="8" spans="1:13" ht="20.25" customHeight="1" x14ac:dyDescent="0.2">
      <c r="A8" s="25"/>
      <c r="B8" s="88"/>
      <c r="C8" s="89"/>
      <c r="D8" s="89"/>
      <c r="E8" s="89"/>
      <c r="F8" s="6" t="s">
        <v>6</v>
      </c>
      <c r="G8" s="125">
        <f>IF('様式１　設置協議'!G8="","",'様式１　設置協議'!G8)</f>
        <v>44540</v>
      </c>
      <c r="H8" s="126"/>
      <c r="I8" s="126"/>
      <c r="L8" s="27"/>
      <c r="M8" s="28"/>
    </row>
    <row r="9" spans="1:13" ht="20.25" customHeight="1" x14ac:dyDescent="0.2">
      <c r="A9" s="25"/>
      <c r="B9" s="127" t="s">
        <v>44</v>
      </c>
      <c r="C9" s="128"/>
      <c r="D9" s="77"/>
      <c r="E9" s="77"/>
      <c r="F9" s="6" t="s">
        <v>5</v>
      </c>
      <c r="G9" s="91">
        <v>44247</v>
      </c>
      <c r="H9" s="92"/>
      <c r="I9" s="92"/>
    </row>
    <row r="10" spans="1:13" ht="20.25" customHeight="1" x14ac:dyDescent="0.2">
      <c r="A10" s="25"/>
      <c r="B10" s="76"/>
      <c r="C10" s="77"/>
      <c r="D10" s="77"/>
      <c r="E10" s="77"/>
      <c r="F10" s="6" t="s">
        <v>6</v>
      </c>
      <c r="G10" s="91">
        <v>44520</v>
      </c>
      <c r="H10" s="92"/>
      <c r="I10" s="92"/>
      <c r="L10" s="27"/>
      <c r="M10" s="28"/>
    </row>
    <row r="11" spans="1:13" ht="20.25" customHeight="1" x14ac:dyDescent="0.2">
      <c r="A11" s="25"/>
      <c r="B11" s="76"/>
      <c r="C11" s="77"/>
      <c r="D11" s="77"/>
      <c r="E11" s="77"/>
      <c r="F11" s="6" t="s">
        <v>8</v>
      </c>
      <c r="G11" s="129">
        <f>IF(G10&gt;0,ROUND(((G10-G9+1)/30),1),"")</f>
        <v>9.1</v>
      </c>
      <c r="H11" s="130"/>
      <c r="I11" s="30" t="s">
        <v>9</v>
      </c>
      <c r="L11" s="27"/>
      <c r="M11" s="28"/>
    </row>
    <row r="12" spans="1:13" ht="20.25" customHeight="1" x14ac:dyDescent="0.2">
      <c r="A12" s="25"/>
      <c r="B12" s="79" t="s">
        <v>10</v>
      </c>
      <c r="C12" s="80"/>
      <c r="D12" s="80"/>
      <c r="E12" s="80"/>
      <c r="F12" s="82" t="s">
        <v>92</v>
      </c>
      <c r="G12" s="83"/>
      <c r="H12" s="83"/>
      <c r="I12" s="84"/>
      <c r="L12" s="27"/>
      <c r="M12" s="28"/>
    </row>
    <row r="13" spans="1:13" ht="20.25" customHeight="1" x14ac:dyDescent="0.2">
      <c r="A13" s="25"/>
      <c r="B13" s="79" t="s">
        <v>11</v>
      </c>
      <c r="C13" s="80"/>
      <c r="D13" s="80"/>
      <c r="E13" s="80"/>
      <c r="F13" s="82" t="s">
        <v>93</v>
      </c>
      <c r="G13" s="83"/>
      <c r="H13" s="83"/>
      <c r="I13" s="84"/>
      <c r="L13" s="27"/>
      <c r="M13" s="28"/>
    </row>
    <row r="14" spans="1:13" ht="20.25" customHeight="1" x14ac:dyDescent="0.2">
      <c r="B14" s="79" t="s">
        <v>47</v>
      </c>
      <c r="C14" s="80"/>
      <c r="D14" s="80"/>
      <c r="E14" s="81"/>
      <c r="F14" s="82" t="s">
        <v>94</v>
      </c>
      <c r="G14" s="83"/>
      <c r="H14" s="83"/>
      <c r="I14" s="84"/>
      <c r="L14" s="27"/>
      <c r="M14" s="28"/>
    </row>
    <row r="15" spans="1:13" ht="20.25" customHeight="1" x14ac:dyDescent="0.2">
      <c r="B15" s="61" t="s">
        <v>69</v>
      </c>
      <c r="C15" s="118"/>
      <c r="D15" s="62"/>
      <c r="E15" s="63"/>
      <c r="F15" s="8" t="s">
        <v>13</v>
      </c>
      <c r="G15" s="119">
        <v>2</v>
      </c>
      <c r="H15" s="120"/>
      <c r="I15" s="9" t="s">
        <v>14</v>
      </c>
      <c r="L15" s="27"/>
      <c r="M15" s="28"/>
    </row>
    <row r="16" spans="1:13" ht="20.25" customHeight="1" x14ac:dyDescent="0.2">
      <c r="B16" s="64"/>
      <c r="C16" s="65"/>
      <c r="D16" s="65"/>
      <c r="E16" s="66"/>
      <c r="F16" s="8" t="s">
        <v>68</v>
      </c>
      <c r="G16" s="121">
        <v>895000</v>
      </c>
      <c r="H16" s="122"/>
      <c r="I16" s="9" t="s">
        <v>16</v>
      </c>
      <c r="L16" s="27"/>
      <c r="M16" s="29"/>
    </row>
    <row r="17" spans="2:13" ht="20.25" customHeight="1" x14ac:dyDescent="0.2">
      <c r="B17" s="64"/>
      <c r="C17" s="65"/>
      <c r="D17" s="65"/>
      <c r="E17" s="66"/>
      <c r="F17" s="10" t="s">
        <v>45</v>
      </c>
      <c r="G17" s="123">
        <f>IF(AND(G15&gt;0,G16&gt;0,G10&gt;0),ROUNDDOWN(+G16/(G11*G15),0),"")</f>
        <v>49175</v>
      </c>
      <c r="H17" s="124"/>
      <c r="I17" s="9" t="s">
        <v>17</v>
      </c>
      <c r="L17" s="27"/>
      <c r="M17" s="29"/>
    </row>
    <row r="18" spans="2:13" ht="28.5" x14ac:dyDescent="0.2">
      <c r="B18" s="64"/>
      <c r="C18" s="65"/>
      <c r="D18" s="65"/>
      <c r="E18" s="66"/>
      <c r="F18" s="10" t="s">
        <v>71</v>
      </c>
      <c r="G18" s="123">
        <f>IF(G17="",0,+G17-10000)</f>
        <v>39175</v>
      </c>
      <c r="H18" s="124"/>
      <c r="I18" s="9" t="s">
        <v>17</v>
      </c>
      <c r="L18" s="27"/>
      <c r="M18" s="29"/>
    </row>
    <row r="19" spans="2:13" ht="20.25" customHeight="1" x14ac:dyDescent="0.2">
      <c r="B19" s="64"/>
      <c r="C19" s="65"/>
      <c r="D19" s="65"/>
      <c r="E19" s="66"/>
      <c r="F19" s="10" t="s">
        <v>99</v>
      </c>
      <c r="G19" s="123">
        <f>IF(G18&lt;51000,G18,57000)</f>
        <v>39175</v>
      </c>
      <c r="H19" s="124"/>
      <c r="I19" s="9" t="s">
        <v>17</v>
      </c>
      <c r="L19" s="27"/>
      <c r="M19" s="29"/>
    </row>
    <row r="20" spans="2:13" ht="20.25" customHeight="1" x14ac:dyDescent="0.2">
      <c r="B20" s="67"/>
      <c r="C20" s="68"/>
      <c r="D20" s="68"/>
      <c r="E20" s="69"/>
      <c r="F20" s="8" t="s">
        <v>46</v>
      </c>
      <c r="G20" s="123">
        <f>+G15*G19</f>
        <v>78350</v>
      </c>
      <c r="H20" s="124"/>
      <c r="I20" s="9" t="s">
        <v>16</v>
      </c>
      <c r="L20" s="27"/>
      <c r="M20" s="28"/>
    </row>
    <row r="21" spans="2:13" ht="19.5" customHeight="1" x14ac:dyDescent="0.2">
      <c r="B21" s="85" t="s">
        <v>49</v>
      </c>
      <c r="C21" s="86"/>
      <c r="D21" s="86"/>
      <c r="E21" s="86"/>
      <c r="F21" s="86"/>
      <c r="G21" s="87"/>
      <c r="H21" s="116" t="s">
        <v>18</v>
      </c>
      <c r="I21" s="117"/>
    </row>
    <row r="22" spans="2:13" ht="26.25" customHeight="1" x14ac:dyDescent="0.2">
      <c r="B22" s="48" t="s">
        <v>30</v>
      </c>
      <c r="C22" s="12" t="s">
        <v>39</v>
      </c>
      <c r="D22" s="13"/>
      <c r="E22" s="13"/>
      <c r="F22" s="13"/>
      <c r="G22" s="13"/>
      <c r="H22" s="18"/>
      <c r="I22" s="19"/>
    </row>
    <row r="23" spans="2:13" ht="22.5" customHeight="1" x14ac:dyDescent="0.2">
      <c r="B23" s="49"/>
      <c r="C23" s="15" t="s">
        <v>50</v>
      </c>
      <c r="D23" s="149" t="s">
        <v>100</v>
      </c>
      <c r="E23" s="150"/>
      <c r="F23" s="150"/>
      <c r="G23" s="151"/>
      <c r="H23" s="114"/>
      <c r="I23" s="115"/>
    </row>
    <row r="24" spans="2:13" ht="22.5" customHeight="1" x14ac:dyDescent="0.2">
      <c r="B24" s="49"/>
      <c r="C24" s="16" t="s">
        <v>51</v>
      </c>
      <c r="D24" s="59" t="s">
        <v>20</v>
      </c>
      <c r="E24" s="59"/>
      <c r="F24" s="59"/>
      <c r="G24" s="60"/>
      <c r="H24" s="112"/>
      <c r="I24" s="113"/>
    </row>
    <row r="25" spans="2:13" ht="26.25" customHeight="1" x14ac:dyDescent="0.2">
      <c r="B25" s="49"/>
      <c r="C25" s="16" t="s">
        <v>52</v>
      </c>
      <c r="D25" s="59" t="s">
        <v>33</v>
      </c>
      <c r="E25" s="59"/>
      <c r="F25" s="59"/>
      <c r="G25" s="60"/>
      <c r="H25" s="112"/>
      <c r="I25" s="113"/>
    </row>
    <row r="26" spans="2:13" ht="26.25" customHeight="1" x14ac:dyDescent="0.2">
      <c r="B26" s="49"/>
      <c r="C26" s="16" t="s">
        <v>53</v>
      </c>
      <c r="D26" s="59" t="s">
        <v>34</v>
      </c>
      <c r="E26" s="59"/>
      <c r="F26" s="59"/>
      <c r="G26" s="60"/>
      <c r="H26" s="112"/>
      <c r="I26" s="113"/>
    </row>
    <row r="27" spans="2:13" ht="22.5" customHeight="1" x14ac:dyDescent="0.2">
      <c r="B27" s="49"/>
      <c r="C27" s="16" t="s">
        <v>54</v>
      </c>
      <c r="D27" s="59" t="s">
        <v>21</v>
      </c>
      <c r="E27" s="59"/>
      <c r="F27" s="59"/>
      <c r="G27" s="60"/>
      <c r="H27" s="112"/>
      <c r="I27" s="113"/>
    </row>
    <row r="28" spans="2:13" ht="26.25" customHeight="1" x14ac:dyDescent="0.2">
      <c r="B28" s="49"/>
      <c r="C28" s="17" t="s">
        <v>55</v>
      </c>
      <c r="D28" s="44" t="s">
        <v>35</v>
      </c>
      <c r="E28" s="44"/>
      <c r="F28" s="44"/>
      <c r="G28" s="45"/>
      <c r="H28" s="108"/>
      <c r="I28" s="109"/>
    </row>
    <row r="29" spans="2:13" ht="26.25" customHeight="1" x14ac:dyDescent="0.2">
      <c r="B29" s="49"/>
      <c r="C29" s="12" t="s">
        <v>40</v>
      </c>
      <c r="D29" s="13"/>
      <c r="E29" s="13"/>
      <c r="F29" s="13"/>
      <c r="G29" s="13"/>
      <c r="H29" s="18"/>
      <c r="I29" s="19"/>
    </row>
    <row r="30" spans="2:13" ht="26.25" customHeight="1" x14ac:dyDescent="0.2">
      <c r="B30" s="49"/>
      <c r="C30" s="15" t="s">
        <v>56</v>
      </c>
      <c r="D30" s="57" t="s">
        <v>36</v>
      </c>
      <c r="E30" s="57"/>
      <c r="F30" s="57"/>
      <c r="G30" s="58"/>
      <c r="H30" s="114"/>
      <c r="I30" s="115"/>
    </row>
    <row r="31" spans="2:13" ht="26.25" customHeight="1" x14ac:dyDescent="0.2">
      <c r="B31" s="49"/>
      <c r="C31" s="16" t="s">
        <v>57</v>
      </c>
      <c r="D31" s="59" t="s">
        <v>22</v>
      </c>
      <c r="E31" s="59"/>
      <c r="F31" s="59"/>
      <c r="G31" s="60"/>
      <c r="H31" s="112"/>
      <c r="I31" s="113"/>
    </row>
    <row r="32" spans="2:13" ht="26.25" customHeight="1" x14ac:dyDescent="0.2">
      <c r="B32" s="49"/>
      <c r="C32" s="16" t="s">
        <v>58</v>
      </c>
      <c r="D32" s="59" t="s">
        <v>37</v>
      </c>
      <c r="E32" s="59"/>
      <c r="F32" s="59"/>
      <c r="G32" s="60"/>
      <c r="H32" s="112"/>
      <c r="I32" s="113"/>
    </row>
    <row r="33" spans="2:9" ht="22.5" customHeight="1" x14ac:dyDescent="0.2">
      <c r="B33" s="49"/>
      <c r="C33" s="16" t="s">
        <v>59</v>
      </c>
      <c r="D33" s="59" t="s">
        <v>23</v>
      </c>
      <c r="E33" s="59"/>
      <c r="F33" s="59"/>
      <c r="G33" s="60"/>
      <c r="H33" s="112"/>
      <c r="I33" s="113"/>
    </row>
    <row r="34" spans="2:9" ht="22.5" customHeight="1" x14ac:dyDescent="0.2">
      <c r="B34" s="50"/>
      <c r="C34" s="17" t="s">
        <v>60</v>
      </c>
      <c r="D34" s="44" t="s">
        <v>24</v>
      </c>
      <c r="E34" s="44"/>
      <c r="F34" s="44"/>
      <c r="G34" s="45"/>
      <c r="H34" s="108"/>
      <c r="I34" s="109"/>
    </row>
    <row r="35" spans="2:9" ht="18" customHeight="1" x14ac:dyDescent="0.2">
      <c r="B35" s="51" t="s">
        <v>31</v>
      </c>
      <c r="C35" s="12" t="s">
        <v>41</v>
      </c>
      <c r="D35" s="13"/>
      <c r="E35" s="13"/>
      <c r="F35" s="13"/>
      <c r="G35" s="13"/>
      <c r="H35" s="18"/>
      <c r="I35" s="19"/>
    </row>
    <row r="36" spans="2:9" ht="22.5" customHeight="1" x14ac:dyDescent="0.2">
      <c r="B36" s="52"/>
      <c r="C36" s="15" t="s">
        <v>61</v>
      </c>
      <c r="D36" s="57" t="s">
        <v>101</v>
      </c>
      <c r="E36" s="57"/>
      <c r="F36" s="57"/>
      <c r="G36" s="58"/>
      <c r="H36" s="114"/>
      <c r="I36" s="115"/>
    </row>
    <row r="37" spans="2:9" ht="22.5" customHeight="1" x14ac:dyDescent="0.2">
      <c r="B37" s="52"/>
      <c r="C37" s="16" t="s">
        <v>62</v>
      </c>
      <c r="D37" s="59" t="s">
        <v>25</v>
      </c>
      <c r="E37" s="59"/>
      <c r="F37" s="59"/>
      <c r="G37" s="60"/>
      <c r="H37" s="112"/>
      <c r="I37" s="113"/>
    </row>
    <row r="38" spans="2:9" ht="22.5" customHeight="1" x14ac:dyDescent="0.2">
      <c r="B38" s="52"/>
      <c r="C38" s="16" t="s">
        <v>63</v>
      </c>
      <c r="D38" s="59" t="s">
        <v>26</v>
      </c>
      <c r="E38" s="59"/>
      <c r="F38" s="59"/>
      <c r="G38" s="60"/>
      <c r="H38" s="112"/>
      <c r="I38" s="113"/>
    </row>
    <row r="39" spans="2:9" ht="22.5" customHeight="1" x14ac:dyDescent="0.2">
      <c r="B39" s="52"/>
      <c r="C39" s="16" t="s">
        <v>64</v>
      </c>
      <c r="D39" s="59" t="s">
        <v>27</v>
      </c>
      <c r="E39" s="59"/>
      <c r="F39" s="59"/>
      <c r="G39" s="60"/>
      <c r="H39" s="112"/>
      <c r="I39" s="113"/>
    </row>
    <row r="40" spans="2:9" ht="22.5" customHeight="1" x14ac:dyDescent="0.2">
      <c r="B40" s="52"/>
      <c r="C40" s="16" t="s">
        <v>65</v>
      </c>
      <c r="D40" s="59" t="s">
        <v>28</v>
      </c>
      <c r="E40" s="59"/>
      <c r="F40" s="59"/>
      <c r="G40" s="60"/>
      <c r="H40" s="112"/>
      <c r="I40" s="113"/>
    </row>
    <row r="41" spans="2:9" ht="22.5" customHeight="1" x14ac:dyDescent="0.2">
      <c r="B41" s="53"/>
      <c r="C41" s="17" t="s">
        <v>66</v>
      </c>
      <c r="D41" s="44" t="s">
        <v>29</v>
      </c>
      <c r="E41" s="44"/>
      <c r="F41" s="44"/>
      <c r="G41" s="45"/>
      <c r="H41" s="108"/>
      <c r="I41" s="109"/>
    </row>
    <row r="42" spans="2:9" ht="18" hidden="1" customHeight="1" x14ac:dyDescent="0.2">
      <c r="B42" s="110"/>
      <c r="C42" s="110"/>
      <c r="D42" s="110"/>
      <c r="E42" s="110"/>
      <c r="F42" s="110"/>
      <c r="G42" s="110"/>
      <c r="H42" s="110"/>
      <c r="I42" s="110"/>
    </row>
    <row r="43" spans="2:9" ht="18" customHeight="1" x14ac:dyDescent="0.2">
      <c r="B43" s="111"/>
      <c r="C43" s="111"/>
      <c r="D43" s="111"/>
      <c r="E43" s="111"/>
      <c r="F43" s="111"/>
      <c r="G43" s="111"/>
      <c r="H43" s="111"/>
      <c r="I43" s="111"/>
    </row>
  </sheetData>
  <sheetProtection sheet="1" selectLockedCells="1"/>
  <protectedRanges>
    <protectedRange sqref="H23:I28 H30:I34 H36:I41" name="範囲2_3"/>
    <protectedRange sqref="F12:I14" name="範囲1_1"/>
    <protectedRange sqref="F5:I6" name="範囲1_3"/>
  </protectedRanges>
  <mergeCells count="65">
    <mergeCell ref="B3:I3"/>
    <mergeCell ref="B4:I4"/>
    <mergeCell ref="B5:E5"/>
    <mergeCell ref="F5:I5"/>
    <mergeCell ref="B6:E6"/>
    <mergeCell ref="F6:I6"/>
    <mergeCell ref="B7:E8"/>
    <mergeCell ref="G7:I7"/>
    <mergeCell ref="G8:I8"/>
    <mergeCell ref="B9:E11"/>
    <mergeCell ref="G9:I9"/>
    <mergeCell ref="G10:I10"/>
    <mergeCell ref="G11:H11"/>
    <mergeCell ref="B12:E12"/>
    <mergeCell ref="F12:I12"/>
    <mergeCell ref="B13:E13"/>
    <mergeCell ref="F13:I13"/>
    <mergeCell ref="B14:E14"/>
    <mergeCell ref="F14:I14"/>
    <mergeCell ref="B15:E20"/>
    <mergeCell ref="G15:H15"/>
    <mergeCell ref="G16:H16"/>
    <mergeCell ref="G17:H17"/>
    <mergeCell ref="G18:H18"/>
    <mergeCell ref="G19:H19"/>
    <mergeCell ref="G20:H20"/>
    <mergeCell ref="B21:G21"/>
    <mergeCell ref="H21:I21"/>
    <mergeCell ref="D23:G23"/>
    <mergeCell ref="H23:I23"/>
    <mergeCell ref="D24:G24"/>
    <mergeCell ref="H24:I24"/>
    <mergeCell ref="D25:G25"/>
    <mergeCell ref="H25:I25"/>
    <mergeCell ref="D26:G26"/>
    <mergeCell ref="H26:I26"/>
    <mergeCell ref="D27:G27"/>
    <mergeCell ref="H27:I27"/>
    <mergeCell ref="D28:G28"/>
    <mergeCell ref="H28:I28"/>
    <mergeCell ref="D30:G30"/>
    <mergeCell ref="H30:I30"/>
    <mergeCell ref="H37:I37"/>
    <mergeCell ref="D31:G31"/>
    <mergeCell ref="H31:I31"/>
    <mergeCell ref="D32:G32"/>
    <mergeCell ref="H32:I32"/>
    <mergeCell ref="D33:G33"/>
    <mergeCell ref="H33:I33"/>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s>
  <phoneticPr fontId="2"/>
  <dataValidations count="1">
    <dataValidation type="list" allowBlank="1" showInputMessage="1" showErrorMessage="1" sqref="H23:I28 H30:I34 H36:I41" xr:uid="{00000000-0002-0000-01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45"/>
  <sheetViews>
    <sheetView topLeftCell="A2" zoomScaleNormal="100" zoomScalePageLayoutView="84" workbookViewId="0">
      <selection activeCell="I32" sqref="I32"/>
    </sheetView>
  </sheetViews>
  <sheetFormatPr defaultRowHeight="13" x14ac:dyDescent="0.2"/>
  <cols>
    <col min="1" max="1" width="0.6328125" customWidth="1"/>
    <col min="2" max="2" width="5.7265625" customWidth="1"/>
    <col min="3" max="3" width="5" customWidth="1"/>
    <col min="4" max="4" width="7.26953125" customWidth="1"/>
    <col min="5" max="5" width="6.08984375" customWidth="1"/>
    <col min="6" max="6" width="19.36328125" customWidth="1"/>
    <col min="7" max="7" width="21.90625" customWidth="1"/>
    <col min="8" max="8" width="10.36328125" customWidth="1"/>
    <col min="9" max="9" width="10.36328125" bestFit="1" customWidth="1"/>
  </cols>
  <sheetData>
    <row r="1" spans="2:13" hidden="1" x14ac:dyDescent="0.2"/>
    <row r="2" spans="2:13" x14ac:dyDescent="0.2">
      <c r="I2" s="1" t="s">
        <v>78</v>
      </c>
    </row>
    <row r="3" spans="2:13" x14ac:dyDescent="0.2">
      <c r="I3" s="1" t="s">
        <v>79</v>
      </c>
    </row>
    <row r="4" spans="2:13" ht="20.25" customHeight="1" x14ac:dyDescent="0.2">
      <c r="B4" s="148" t="s">
        <v>75</v>
      </c>
      <c r="C4" s="148"/>
      <c r="D4" s="148"/>
      <c r="E4" s="148"/>
      <c r="F4" s="148"/>
      <c r="G4" s="148"/>
      <c r="H4" s="148"/>
      <c r="I4" s="148"/>
    </row>
    <row r="5" spans="2:13" hidden="1" x14ac:dyDescent="0.2">
      <c r="B5" s="76" t="s">
        <v>1</v>
      </c>
      <c r="C5" s="77"/>
      <c r="D5" s="77"/>
      <c r="E5" s="78"/>
      <c r="F5" s="105"/>
      <c r="G5" s="106"/>
      <c r="H5" s="106"/>
      <c r="I5" s="107"/>
    </row>
    <row r="6" spans="2:13" x14ac:dyDescent="0.2">
      <c r="B6" s="76" t="s">
        <v>2</v>
      </c>
      <c r="C6" s="77"/>
      <c r="D6" s="77"/>
      <c r="E6" s="78"/>
      <c r="F6" s="76" t="str">
        <f>IF('様式２　設置報告'!F5="","",'様式２　設置報告'!F5)</f>
        <v>○○整備交付金工事（△△２工区）</v>
      </c>
      <c r="G6" s="77"/>
      <c r="H6" s="77"/>
      <c r="I6" s="78"/>
    </row>
    <row r="7" spans="2:13" x14ac:dyDescent="0.2">
      <c r="B7" s="76" t="s">
        <v>3</v>
      </c>
      <c r="C7" s="77"/>
      <c r="D7" s="77"/>
      <c r="E7" s="78"/>
      <c r="F7" s="76" t="str">
        <f>IF('様式２　設置報告'!F6="","",'様式２　設置報告'!F6)</f>
        <v>□□建設(株)</v>
      </c>
      <c r="G7" s="77"/>
      <c r="H7" s="77"/>
      <c r="I7" s="78"/>
    </row>
    <row r="8" spans="2:13" x14ac:dyDescent="0.2">
      <c r="B8" s="85" t="s">
        <v>4</v>
      </c>
      <c r="C8" s="86"/>
      <c r="D8" s="86"/>
      <c r="E8" s="87"/>
      <c r="F8" s="6" t="s">
        <v>5</v>
      </c>
      <c r="G8" s="144">
        <f>IF('様式２　設置報告'!G7="","",'様式２　設置報告'!G7)</f>
        <v>44226</v>
      </c>
      <c r="H8" s="145"/>
      <c r="I8" s="145"/>
    </row>
    <row r="9" spans="2:13" x14ac:dyDescent="0.2">
      <c r="B9" s="88"/>
      <c r="C9" s="89"/>
      <c r="D9" s="89"/>
      <c r="E9" s="90"/>
      <c r="F9" s="6" t="s">
        <v>6</v>
      </c>
      <c r="G9" s="144">
        <f>IF('様式２　設置報告'!G8="","",'様式２　設置報告'!G8)</f>
        <v>44540</v>
      </c>
      <c r="H9" s="145"/>
      <c r="I9" s="145"/>
    </row>
    <row r="10" spans="2:13" x14ac:dyDescent="0.2">
      <c r="B10" s="93" t="s">
        <v>7</v>
      </c>
      <c r="C10" s="94"/>
      <c r="D10" s="94"/>
      <c r="E10" s="95"/>
      <c r="F10" s="6" t="s">
        <v>5</v>
      </c>
      <c r="G10" s="144">
        <f>IF('様式２　設置報告'!G9="","",'様式２　設置報告'!G9)</f>
        <v>44247</v>
      </c>
      <c r="H10" s="145"/>
      <c r="I10" s="145"/>
    </row>
    <row r="11" spans="2:13" x14ac:dyDescent="0.2">
      <c r="B11" s="96"/>
      <c r="C11" s="97"/>
      <c r="D11" s="97"/>
      <c r="E11" s="98"/>
      <c r="F11" s="6" t="s">
        <v>6</v>
      </c>
      <c r="G11" s="144">
        <f>IF('様式２　設置報告'!G10="","",'様式２　設置報告'!G10)</f>
        <v>44520</v>
      </c>
      <c r="H11" s="145"/>
      <c r="I11" s="145"/>
    </row>
    <row r="12" spans="2:13" x14ac:dyDescent="0.2">
      <c r="B12" s="99"/>
      <c r="C12" s="100"/>
      <c r="D12" s="100"/>
      <c r="E12" s="101"/>
      <c r="F12" s="6" t="s">
        <v>8</v>
      </c>
      <c r="G12" s="146">
        <f>IF('様式２　設置報告'!G11="","",'様式２　設置報告'!G11)</f>
        <v>9.1</v>
      </c>
      <c r="H12" s="147"/>
      <c r="I12" s="7" t="s">
        <v>9</v>
      </c>
    </row>
    <row r="13" spans="2:13" x14ac:dyDescent="0.2">
      <c r="B13" s="79" t="s">
        <v>10</v>
      </c>
      <c r="C13" s="80"/>
      <c r="D13" s="80"/>
      <c r="E13" s="81"/>
      <c r="F13" s="141" t="str">
        <f>IF('様式２　設置報告'!F12="","",'様式２　設置報告'!F12)</f>
        <v>○□リース(株)</v>
      </c>
      <c r="G13" s="142"/>
      <c r="H13" s="142"/>
      <c r="I13" s="143"/>
    </row>
    <row r="14" spans="2:13" x14ac:dyDescent="0.2">
      <c r="B14" s="79" t="s">
        <v>11</v>
      </c>
      <c r="C14" s="80"/>
      <c r="D14" s="80"/>
      <c r="E14" s="81"/>
      <c r="F14" s="141" t="str">
        <f>IF('様式２　設置報告'!F13="","",'様式２　設置報告'!F13)</f>
        <v>▽▽××</v>
      </c>
      <c r="G14" s="142"/>
      <c r="H14" s="142"/>
      <c r="I14" s="143"/>
    </row>
    <row r="15" spans="2:13" x14ac:dyDescent="0.2">
      <c r="B15" s="79" t="s">
        <v>12</v>
      </c>
      <c r="C15" s="80"/>
      <c r="D15" s="80"/>
      <c r="E15" s="81"/>
      <c r="F15" s="141" t="str">
        <f>IF('様式２　設置報告'!F14="","",'様式２　設置報告'!F14)</f>
        <v>◆◆○○トイレ（AB-CDE)</v>
      </c>
      <c r="G15" s="142"/>
      <c r="H15" s="142"/>
      <c r="I15" s="143"/>
    </row>
    <row r="16" spans="2:13" s="20" customFormat="1" ht="15" customHeight="1" x14ac:dyDescent="0.2">
      <c r="B16" s="61" t="s">
        <v>69</v>
      </c>
      <c r="C16" s="118"/>
      <c r="D16" s="62"/>
      <c r="E16" s="63"/>
      <c r="F16" s="8" t="s">
        <v>74</v>
      </c>
      <c r="G16" s="135"/>
      <c r="H16" s="136"/>
      <c r="I16" s="9" t="s">
        <v>14</v>
      </c>
      <c r="L16" s="27"/>
      <c r="M16" s="28"/>
    </row>
    <row r="17" spans="2:13" s="20" customFormat="1" ht="15" customHeight="1" x14ac:dyDescent="0.2">
      <c r="B17" s="64"/>
      <c r="C17" s="65"/>
      <c r="D17" s="65"/>
      <c r="E17" s="66"/>
      <c r="F17" s="8" t="s">
        <v>68</v>
      </c>
      <c r="G17" s="137"/>
      <c r="H17" s="138"/>
      <c r="I17" s="9" t="s">
        <v>16</v>
      </c>
      <c r="L17" s="27"/>
      <c r="M17" s="29"/>
    </row>
    <row r="18" spans="2:13" s="20" customFormat="1" ht="19" x14ac:dyDescent="0.2">
      <c r="B18" s="64"/>
      <c r="C18" s="65"/>
      <c r="D18" s="65"/>
      <c r="E18" s="66"/>
      <c r="F18" s="10" t="s">
        <v>45</v>
      </c>
      <c r="G18" s="123" t="str">
        <f>IF(AND(G16&gt;0,G17&gt;0,G11&gt;0),ROUNDDOWN(+G17/(G12*G16),0),"")</f>
        <v/>
      </c>
      <c r="H18" s="124"/>
      <c r="I18" s="9" t="s">
        <v>17</v>
      </c>
      <c r="L18" s="27"/>
      <c r="M18" s="29"/>
    </row>
    <row r="19" spans="2:13" s="20" customFormat="1" ht="19" x14ac:dyDescent="0.2">
      <c r="B19" s="64"/>
      <c r="C19" s="65"/>
      <c r="D19" s="65"/>
      <c r="E19" s="66"/>
      <c r="F19" s="10" t="s">
        <v>71</v>
      </c>
      <c r="G19" s="123">
        <f>IF(G18="",0,+G18-10000)</f>
        <v>0</v>
      </c>
      <c r="H19" s="124"/>
      <c r="I19" s="9" t="s">
        <v>17</v>
      </c>
      <c r="L19" s="27"/>
      <c r="M19" s="29"/>
    </row>
    <row r="20" spans="2:13" s="20" customFormat="1" ht="19" x14ac:dyDescent="0.2">
      <c r="B20" s="64"/>
      <c r="C20" s="65"/>
      <c r="D20" s="65"/>
      <c r="E20" s="66"/>
      <c r="F20" s="10" t="s">
        <v>99</v>
      </c>
      <c r="G20" s="123">
        <f>IF(G19&lt;51000,G19,57000)</f>
        <v>0</v>
      </c>
      <c r="H20" s="124"/>
      <c r="I20" s="9" t="s">
        <v>17</v>
      </c>
      <c r="L20" s="27"/>
      <c r="M20" s="29"/>
    </row>
    <row r="21" spans="2:13" s="20" customFormat="1" ht="20.25" customHeight="1" x14ac:dyDescent="0.2">
      <c r="B21" s="67"/>
      <c r="C21" s="68"/>
      <c r="D21" s="68"/>
      <c r="E21" s="69"/>
      <c r="F21" s="8" t="s">
        <v>46</v>
      </c>
      <c r="G21" s="123">
        <f>+G16*G20</f>
        <v>0</v>
      </c>
      <c r="H21" s="124"/>
      <c r="I21" s="43" t="s">
        <v>85</v>
      </c>
      <c r="L21" s="27"/>
      <c r="M21" s="28"/>
    </row>
    <row r="22" spans="2:13" ht="18.75" customHeight="1" x14ac:dyDescent="0.2">
      <c r="B22" s="2"/>
      <c r="C22" s="2"/>
      <c r="D22" s="2"/>
      <c r="E22" s="2"/>
      <c r="F22" s="139" t="s">
        <v>86</v>
      </c>
      <c r="G22" s="140"/>
      <c r="H22" s="140"/>
      <c r="I22" s="140"/>
    </row>
    <row r="23" spans="2:13" ht="26.25" customHeight="1" x14ac:dyDescent="0.2">
      <c r="B23" s="76" t="s">
        <v>38</v>
      </c>
      <c r="C23" s="77"/>
      <c r="D23" s="77"/>
      <c r="E23" s="77"/>
      <c r="F23" s="77"/>
      <c r="G23" s="78"/>
      <c r="H23" s="11" t="s">
        <v>76</v>
      </c>
      <c r="I23" s="11" t="s">
        <v>70</v>
      </c>
    </row>
    <row r="24" spans="2:13" ht="22.5" customHeight="1" x14ac:dyDescent="0.2">
      <c r="B24" s="48" t="s">
        <v>30</v>
      </c>
      <c r="C24" s="12" t="s">
        <v>39</v>
      </c>
      <c r="D24" s="13"/>
      <c r="E24" s="13"/>
      <c r="F24" s="13"/>
      <c r="G24" s="13"/>
      <c r="H24" s="13"/>
      <c r="I24" s="14"/>
    </row>
    <row r="25" spans="2:13" ht="18.75" customHeight="1" x14ac:dyDescent="0.2">
      <c r="B25" s="49"/>
      <c r="C25" s="15" t="s">
        <v>50</v>
      </c>
      <c r="D25" s="149" t="s">
        <v>100</v>
      </c>
      <c r="E25" s="150"/>
      <c r="F25" s="150"/>
      <c r="G25" s="151"/>
      <c r="H25" s="31" t="str">
        <f>IF('様式２　設置報告'!H23="","",'様式２　設置報告'!H23)</f>
        <v/>
      </c>
      <c r="I25" s="34" t="s">
        <v>84</v>
      </c>
    </row>
    <row r="26" spans="2:13" ht="22.5" customHeight="1" x14ac:dyDescent="0.2">
      <c r="B26" s="49"/>
      <c r="C26" s="16" t="s">
        <v>51</v>
      </c>
      <c r="D26" s="59" t="s">
        <v>20</v>
      </c>
      <c r="E26" s="59"/>
      <c r="F26" s="59"/>
      <c r="G26" s="60"/>
      <c r="H26" s="32" t="str">
        <f>IF('様式２　設置報告'!H24="","",'様式２　設置報告'!H24)</f>
        <v/>
      </c>
      <c r="I26" s="35" t="s">
        <v>73</v>
      </c>
    </row>
    <row r="27" spans="2:13" ht="26.25" customHeight="1" x14ac:dyDescent="0.2">
      <c r="B27" s="49"/>
      <c r="C27" s="16" t="s">
        <v>52</v>
      </c>
      <c r="D27" s="59" t="s">
        <v>33</v>
      </c>
      <c r="E27" s="59"/>
      <c r="F27" s="59"/>
      <c r="G27" s="60"/>
      <c r="H27" s="32" t="str">
        <f>IF('様式２　設置報告'!H25="","",'様式２　設置報告'!H25)</f>
        <v/>
      </c>
      <c r="I27" s="35"/>
    </row>
    <row r="28" spans="2:13" ht="34.5" customHeight="1" x14ac:dyDescent="0.2">
      <c r="B28" s="49"/>
      <c r="C28" s="16" t="s">
        <v>53</v>
      </c>
      <c r="D28" s="59" t="s">
        <v>34</v>
      </c>
      <c r="E28" s="59"/>
      <c r="F28" s="59"/>
      <c r="G28" s="60"/>
      <c r="H28" s="32" t="str">
        <f>IF('様式２　設置報告'!H26="","",'様式２　設置報告'!H26)</f>
        <v/>
      </c>
      <c r="I28" s="35"/>
    </row>
    <row r="29" spans="2:13" ht="22.5" customHeight="1" x14ac:dyDescent="0.2">
      <c r="B29" s="49"/>
      <c r="C29" s="16" t="s">
        <v>54</v>
      </c>
      <c r="D29" s="59" t="s">
        <v>21</v>
      </c>
      <c r="E29" s="59"/>
      <c r="F29" s="59"/>
      <c r="G29" s="60"/>
      <c r="H29" s="32" t="str">
        <f>IF('様式２　設置報告'!H27="","",'様式２　設置報告'!H27)</f>
        <v/>
      </c>
      <c r="I29" s="35"/>
    </row>
    <row r="30" spans="2:13" ht="26.25" customHeight="1" x14ac:dyDescent="0.2">
      <c r="B30" s="49"/>
      <c r="C30" s="17" t="s">
        <v>55</v>
      </c>
      <c r="D30" s="44" t="s">
        <v>35</v>
      </c>
      <c r="E30" s="44"/>
      <c r="F30" s="44"/>
      <c r="G30" s="45"/>
      <c r="H30" s="33" t="str">
        <f>IF('様式２　設置報告'!H28="","",'様式２　設置報告'!H28)</f>
        <v/>
      </c>
      <c r="I30" s="36"/>
    </row>
    <row r="31" spans="2:13" ht="22.5" customHeight="1" x14ac:dyDescent="0.2">
      <c r="B31" s="49"/>
      <c r="C31" s="12" t="s">
        <v>40</v>
      </c>
      <c r="D31" s="13"/>
      <c r="E31" s="13"/>
      <c r="F31" s="13"/>
      <c r="G31" s="13"/>
      <c r="H31" s="13"/>
      <c r="I31" s="14"/>
    </row>
    <row r="32" spans="2:13" ht="26.25" customHeight="1" x14ac:dyDescent="0.2">
      <c r="B32" s="49"/>
      <c r="C32" s="15" t="s">
        <v>56</v>
      </c>
      <c r="D32" s="57" t="s">
        <v>36</v>
      </c>
      <c r="E32" s="57"/>
      <c r="F32" s="57"/>
      <c r="G32" s="58"/>
      <c r="H32" s="31" t="str">
        <f>IF('様式２　設置報告'!H30="","",'様式２　設置報告'!H30)</f>
        <v/>
      </c>
      <c r="I32" s="34"/>
    </row>
    <row r="33" spans="2:9" ht="26.25" customHeight="1" x14ac:dyDescent="0.2">
      <c r="B33" s="49"/>
      <c r="C33" s="16" t="s">
        <v>57</v>
      </c>
      <c r="D33" s="59" t="s">
        <v>22</v>
      </c>
      <c r="E33" s="59"/>
      <c r="F33" s="59"/>
      <c r="G33" s="60"/>
      <c r="H33" s="32" t="str">
        <f>IF('様式２　設置報告'!H31="","",'様式２　設置報告'!H31)</f>
        <v/>
      </c>
      <c r="I33" s="35"/>
    </row>
    <row r="34" spans="2:9" ht="26.25" customHeight="1" x14ac:dyDescent="0.2">
      <c r="B34" s="49"/>
      <c r="C34" s="16" t="s">
        <v>58</v>
      </c>
      <c r="D34" s="59" t="s">
        <v>37</v>
      </c>
      <c r="E34" s="59"/>
      <c r="F34" s="59"/>
      <c r="G34" s="60"/>
      <c r="H34" s="32" t="str">
        <f>IF('様式２　設置報告'!H32="","",'様式２　設置報告'!H32)</f>
        <v/>
      </c>
      <c r="I34" s="35"/>
    </row>
    <row r="35" spans="2:9" ht="22.5" customHeight="1" x14ac:dyDescent="0.2">
      <c r="B35" s="49"/>
      <c r="C35" s="16" t="s">
        <v>59</v>
      </c>
      <c r="D35" s="59" t="s">
        <v>23</v>
      </c>
      <c r="E35" s="59"/>
      <c r="F35" s="59"/>
      <c r="G35" s="60"/>
      <c r="H35" s="32" t="str">
        <f>IF('様式２　設置報告'!H33="","",'様式２　設置報告'!H33)</f>
        <v/>
      </c>
      <c r="I35" s="35"/>
    </row>
    <row r="36" spans="2:9" ht="18.75" customHeight="1" x14ac:dyDescent="0.2">
      <c r="B36" s="50"/>
      <c r="C36" s="17" t="s">
        <v>60</v>
      </c>
      <c r="D36" s="44" t="s">
        <v>24</v>
      </c>
      <c r="E36" s="44"/>
      <c r="F36" s="44"/>
      <c r="G36" s="45"/>
      <c r="H36" s="33" t="str">
        <f>IF('様式２　設置報告'!H34="","",'様式２　設置報告'!H34)</f>
        <v/>
      </c>
      <c r="I36" s="36"/>
    </row>
    <row r="37" spans="2:9" ht="19.5" customHeight="1" x14ac:dyDescent="0.2">
      <c r="B37" s="51" t="s">
        <v>31</v>
      </c>
      <c r="C37" s="12" t="s">
        <v>41</v>
      </c>
      <c r="D37" s="13"/>
      <c r="E37" s="13"/>
      <c r="F37" s="13"/>
      <c r="G37" s="13"/>
      <c r="H37" s="13"/>
      <c r="I37" s="14"/>
    </row>
    <row r="38" spans="2:9" ht="19.5" customHeight="1" x14ac:dyDescent="0.2">
      <c r="B38" s="52"/>
      <c r="C38" s="15" t="s">
        <v>61</v>
      </c>
      <c r="D38" s="57" t="s">
        <v>101</v>
      </c>
      <c r="E38" s="57"/>
      <c r="F38" s="57"/>
      <c r="G38" s="58"/>
      <c r="H38" s="31" t="str">
        <f>IF('様式２　設置報告'!H36="","",'様式２　設置報告'!H36)</f>
        <v/>
      </c>
      <c r="I38" s="34" t="s">
        <v>73</v>
      </c>
    </row>
    <row r="39" spans="2:9" ht="19.5" customHeight="1" x14ac:dyDescent="0.2">
      <c r="B39" s="52"/>
      <c r="C39" s="16" t="s">
        <v>62</v>
      </c>
      <c r="D39" s="59" t="s">
        <v>25</v>
      </c>
      <c r="E39" s="59"/>
      <c r="F39" s="59"/>
      <c r="G39" s="60"/>
      <c r="H39" s="32" t="str">
        <f>IF('様式２　設置報告'!H37="","",'様式２　設置報告'!H37)</f>
        <v/>
      </c>
      <c r="I39" s="35"/>
    </row>
    <row r="40" spans="2:9" ht="19.5" customHeight="1" x14ac:dyDescent="0.2">
      <c r="B40" s="52"/>
      <c r="C40" s="16" t="s">
        <v>63</v>
      </c>
      <c r="D40" s="59" t="s">
        <v>26</v>
      </c>
      <c r="E40" s="59"/>
      <c r="F40" s="59"/>
      <c r="G40" s="60"/>
      <c r="H40" s="32" t="str">
        <f>IF('様式２　設置報告'!H38="","",'様式２　設置報告'!H38)</f>
        <v/>
      </c>
      <c r="I40" s="35"/>
    </row>
    <row r="41" spans="2:9" ht="19.5" customHeight="1" x14ac:dyDescent="0.2">
      <c r="B41" s="52"/>
      <c r="C41" s="16" t="s">
        <v>64</v>
      </c>
      <c r="D41" s="59" t="s">
        <v>27</v>
      </c>
      <c r="E41" s="59"/>
      <c r="F41" s="59"/>
      <c r="G41" s="60"/>
      <c r="H41" s="32" t="str">
        <f>IF('様式２　設置報告'!H39="","",'様式２　設置報告'!H39)</f>
        <v/>
      </c>
      <c r="I41" s="35"/>
    </row>
    <row r="42" spans="2:9" ht="19.5" customHeight="1" x14ac:dyDescent="0.2">
      <c r="B42" s="52"/>
      <c r="C42" s="16" t="s">
        <v>65</v>
      </c>
      <c r="D42" s="59" t="s">
        <v>28</v>
      </c>
      <c r="E42" s="59"/>
      <c r="F42" s="59"/>
      <c r="G42" s="60"/>
      <c r="H42" s="32" t="str">
        <f>IF('様式２　設置報告'!H40="","",'様式２　設置報告'!H40)</f>
        <v/>
      </c>
      <c r="I42" s="35"/>
    </row>
    <row r="43" spans="2:9" ht="19.5" customHeight="1" x14ac:dyDescent="0.2">
      <c r="B43" s="53"/>
      <c r="C43" s="17" t="s">
        <v>66</v>
      </c>
      <c r="D43" s="44" t="s">
        <v>29</v>
      </c>
      <c r="E43" s="44"/>
      <c r="F43" s="44"/>
      <c r="G43" s="45"/>
      <c r="H43" s="33" t="str">
        <f>IF('様式２　設置報告'!H41="","",'様式２　設置報告'!H41)</f>
        <v/>
      </c>
      <c r="I43" s="36"/>
    </row>
    <row r="44" spans="2:9" ht="10.5" customHeight="1" x14ac:dyDescent="0.2">
      <c r="B44" s="46" t="s">
        <v>42</v>
      </c>
      <c r="C44" s="46"/>
      <c r="D44" s="46"/>
      <c r="E44" s="46"/>
      <c r="F44" s="46"/>
      <c r="G44" s="46"/>
      <c r="H44" s="46"/>
      <c r="I44" s="46"/>
    </row>
    <row r="45" spans="2:9" ht="10.5" customHeight="1" x14ac:dyDescent="0.2">
      <c r="B45" s="47"/>
      <c r="C45" s="47"/>
      <c r="D45" s="47"/>
      <c r="E45" s="47"/>
      <c r="F45" s="47"/>
      <c r="G45" s="47"/>
      <c r="H45" s="47"/>
      <c r="I45" s="47"/>
    </row>
  </sheetData>
  <sheetProtection sheet="1" selectLockedCells="1"/>
  <protectedRanges>
    <protectedRange sqref="H25:I30 H32:I36 H38:I43" name="範囲2"/>
    <protectedRange sqref="F5:I11 F13:I21" name="範囲1"/>
  </protectedRanges>
  <mergeCells count="49">
    <mergeCell ref="B7:E7"/>
    <mergeCell ref="F7:I7"/>
    <mergeCell ref="B4:I4"/>
    <mergeCell ref="B5:E5"/>
    <mergeCell ref="F5:I5"/>
    <mergeCell ref="B6:E6"/>
    <mergeCell ref="F6:I6"/>
    <mergeCell ref="B8:E9"/>
    <mergeCell ref="G8:I8"/>
    <mergeCell ref="G9:I9"/>
    <mergeCell ref="B10:E12"/>
    <mergeCell ref="G10:I10"/>
    <mergeCell ref="G11:I11"/>
    <mergeCell ref="G12:H12"/>
    <mergeCell ref="B13:E13"/>
    <mergeCell ref="B14:E14"/>
    <mergeCell ref="F14:I14"/>
    <mergeCell ref="B15:E15"/>
    <mergeCell ref="F15:I15"/>
    <mergeCell ref="F13:I13"/>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6:E21"/>
    <mergeCell ref="D40:G40"/>
    <mergeCell ref="D41:G41"/>
    <mergeCell ref="D29:G29"/>
    <mergeCell ref="D30:G30"/>
    <mergeCell ref="B23:G23"/>
    <mergeCell ref="G16:H16"/>
    <mergeCell ref="G21:H21"/>
    <mergeCell ref="G20:H20"/>
    <mergeCell ref="G19:H19"/>
    <mergeCell ref="G18:H18"/>
    <mergeCell ref="G17:H17"/>
    <mergeCell ref="F22:I22"/>
  </mergeCells>
  <phoneticPr fontId="2"/>
  <dataValidations count="1">
    <dataValidation type="list" allowBlank="1" showInputMessage="1" showErrorMessage="1" sqref="I25:I30 I32:I36 I38:I43" xr:uid="{00000000-0002-0000-0200-000000000000}">
      <formula1>"　,◯,－"</formula1>
    </dataValidation>
  </dataValidations>
  <pageMargins left="0.7" right="0.7" top="0.75" bottom="0.75" header="0.3" footer="0.3"/>
  <pageSetup paperSize="9" scale="9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1"/>
  <sheetViews>
    <sheetView topLeftCell="A3" zoomScaleNormal="100" workbookViewId="0">
      <selection activeCell="H31" sqref="H31"/>
    </sheetView>
  </sheetViews>
  <sheetFormatPr defaultRowHeight="13" x14ac:dyDescent="0.2"/>
  <cols>
    <col min="1" max="1" width="1.36328125" customWidth="1"/>
    <col min="2" max="2" width="5.7265625" customWidth="1"/>
    <col min="3" max="3" width="5.90625" customWidth="1"/>
    <col min="5" max="5" width="9.6328125" customWidth="1"/>
    <col min="6" max="6" width="9.90625" customWidth="1"/>
    <col min="7" max="7" width="24.36328125" customWidth="1"/>
    <col min="8" max="9" width="10.90625" customWidth="1"/>
  </cols>
  <sheetData>
    <row r="1" spans="2:9" x14ac:dyDescent="0.2">
      <c r="I1" s="1" t="s">
        <v>77</v>
      </c>
    </row>
    <row r="2" spans="2:9" x14ac:dyDescent="0.2">
      <c r="I2" s="1" t="s">
        <v>0</v>
      </c>
    </row>
    <row r="3" spans="2:9" ht="20.25" customHeight="1" x14ac:dyDescent="0.2">
      <c r="B3" s="104" t="s">
        <v>43</v>
      </c>
      <c r="C3" s="104"/>
      <c r="D3" s="104"/>
      <c r="E3" s="104"/>
      <c r="F3" s="104"/>
      <c r="G3" s="104"/>
      <c r="H3" s="104"/>
      <c r="I3" s="104"/>
    </row>
    <row r="4" spans="2:9" hidden="1" x14ac:dyDescent="0.2">
      <c r="B4" s="76" t="s">
        <v>1</v>
      </c>
      <c r="C4" s="77"/>
      <c r="D4" s="77"/>
      <c r="E4" s="78"/>
      <c r="F4" s="105"/>
      <c r="G4" s="106"/>
      <c r="H4" s="106"/>
      <c r="I4" s="107"/>
    </row>
    <row r="5" spans="2:9" x14ac:dyDescent="0.2">
      <c r="B5" s="76" t="s">
        <v>2</v>
      </c>
      <c r="C5" s="77"/>
      <c r="D5" s="77"/>
      <c r="E5" s="78"/>
      <c r="F5" s="82" t="s">
        <v>80</v>
      </c>
      <c r="G5" s="83"/>
      <c r="H5" s="83"/>
      <c r="I5" s="84"/>
    </row>
    <row r="6" spans="2:9" x14ac:dyDescent="0.2">
      <c r="B6" s="76" t="s">
        <v>3</v>
      </c>
      <c r="C6" s="77"/>
      <c r="D6" s="77"/>
      <c r="E6" s="78"/>
      <c r="F6" s="82" t="s">
        <v>81</v>
      </c>
      <c r="G6" s="83"/>
      <c r="H6" s="83"/>
      <c r="I6" s="84"/>
    </row>
    <row r="7" spans="2:9" x14ac:dyDescent="0.2">
      <c r="B7" s="85" t="s">
        <v>4</v>
      </c>
      <c r="C7" s="86"/>
      <c r="D7" s="86"/>
      <c r="E7" s="87"/>
      <c r="F7" s="6" t="s">
        <v>5</v>
      </c>
      <c r="G7" s="91">
        <v>44226</v>
      </c>
      <c r="H7" s="92"/>
      <c r="I7" s="92"/>
    </row>
    <row r="8" spans="2:9" x14ac:dyDescent="0.2">
      <c r="B8" s="88"/>
      <c r="C8" s="89"/>
      <c r="D8" s="89"/>
      <c r="E8" s="90"/>
      <c r="F8" s="6" t="s">
        <v>6</v>
      </c>
      <c r="G8" s="91">
        <v>44540</v>
      </c>
      <c r="H8" s="92"/>
      <c r="I8" s="92"/>
    </row>
    <row r="9" spans="2:9" x14ac:dyDescent="0.2">
      <c r="B9" s="93" t="s">
        <v>7</v>
      </c>
      <c r="C9" s="94"/>
      <c r="D9" s="94"/>
      <c r="E9" s="95"/>
      <c r="F9" s="6" t="s">
        <v>5</v>
      </c>
      <c r="G9" s="91">
        <v>44247</v>
      </c>
      <c r="H9" s="92"/>
      <c r="I9" s="92"/>
    </row>
    <row r="10" spans="2:9" x14ac:dyDescent="0.2">
      <c r="B10" s="96"/>
      <c r="C10" s="97"/>
      <c r="D10" s="97"/>
      <c r="E10" s="98"/>
      <c r="F10" s="6" t="s">
        <v>6</v>
      </c>
      <c r="G10" s="91">
        <v>44520</v>
      </c>
      <c r="H10" s="92"/>
      <c r="I10" s="92"/>
    </row>
    <row r="11" spans="2:9" x14ac:dyDescent="0.2">
      <c r="B11" s="99"/>
      <c r="C11" s="100"/>
      <c r="D11" s="100"/>
      <c r="E11" s="101"/>
      <c r="F11" s="6" t="s">
        <v>8</v>
      </c>
      <c r="G11" s="102">
        <v>9.1</v>
      </c>
      <c r="H11" s="103"/>
      <c r="I11" s="7" t="s">
        <v>9</v>
      </c>
    </row>
    <row r="12" spans="2:9" x14ac:dyDescent="0.2">
      <c r="B12" s="79" t="s">
        <v>10</v>
      </c>
      <c r="C12" s="80"/>
      <c r="D12" s="80"/>
      <c r="E12" s="81"/>
      <c r="F12" s="82" t="s">
        <v>82</v>
      </c>
      <c r="G12" s="83"/>
      <c r="H12" s="83"/>
      <c r="I12" s="84"/>
    </row>
    <row r="13" spans="2:9" x14ac:dyDescent="0.2">
      <c r="B13" s="79" t="s">
        <v>11</v>
      </c>
      <c r="C13" s="80"/>
      <c r="D13" s="80"/>
      <c r="E13" s="81"/>
      <c r="F13" s="82" t="s">
        <v>83</v>
      </c>
      <c r="G13" s="83"/>
      <c r="H13" s="83"/>
      <c r="I13" s="84"/>
    </row>
    <row r="14" spans="2:9" x14ac:dyDescent="0.2">
      <c r="B14" s="79" t="s">
        <v>12</v>
      </c>
      <c r="C14" s="80"/>
      <c r="D14" s="80"/>
      <c r="E14" s="81"/>
      <c r="F14" s="82" t="s">
        <v>91</v>
      </c>
      <c r="G14" s="83"/>
      <c r="H14" s="83"/>
      <c r="I14" s="84"/>
    </row>
    <row r="15" spans="2:9" x14ac:dyDescent="0.2">
      <c r="B15" s="61" t="s">
        <v>72</v>
      </c>
      <c r="C15" s="62"/>
      <c r="D15" s="62"/>
      <c r="E15" s="63"/>
      <c r="F15" s="8" t="s">
        <v>13</v>
      </c>
      <c r="G15" s="70">
        <v>2</v>
      </c>
      <c r="H15" s="71"/>
      <c r="I15" s="9" t="s">
        <v>14</v>
      </c>
    </row>
    <row r="16" spans="2:9" x14ac:dyDescent="0.2">
      <c r="B16" s="64"/>
      <c r="C16" s="65"/>
      <c r="D16" s="65"/>
      <c r="E16" s="66"/>
      <c r="F16" s="8" t="s">
        <v>15</v>
      </c>
      <c r="G16" s="72">
        <v>745200</v>
      </c>
      <c r="H16" s="73"/>
      <c r="I16" s="9" t="s">
        <v>16</v>
      </c>
    </row>
    <row r="17" spans="2:9" ht="28.5" x14ac:dyDescent="0.2">
      <c r="B17" s="67"/>
      <c r="C17" s="68"/>
      <c r="D17" s="68"/>
      <c r="E17" s="69"/>
      <c r="F17" s="10" t="s">
        <v>32</v>
      </c>
      <c r="G17" s="74">
        <v>40945</v>
      </c>
      <c r="H17" s="75"/>
      <c r="I17" s="9" t="s">
        <v>17</v>
      </c>
    </row>
    <row r="18" spans="2:9" x14ac:dyDescent="0.2">
      <c r="B18" s="2"/>
      <c r="C18" s="2"/>
      <c r="D18" s="2"/>
      <c r="E18" s="2"/>
      <c r="F18" s="2"/>
      <c r="G18" s="3"/>
      <c r="H18" s="4"/>
      <c r="I18" s="5"/>
    </row>
    <row r="19" spans="2:9" ht="26.25" customHeight="1" x14ac:dyDescent="0.2">
      <c r="B19" s="76" t="s">
        <v>38</v>
      </c>
      <c r="C19" s="77"/>
      <c r="D19" s="77"/>
      <c r="E19" s="77"/>
      <c r="F19" s="77"/>
      <c r="G19" s="78"/>
      <c r="H19" s="11" t="s">
        <v>18</v>
      </c>
      <c r="I19" s="11" t="s">
        <v>19</v>
      </c>
    </row>
    <row r="20" spans="2:9" ht="22.5" customHeight="1" x14ac:dyDescent="0.2">
      <c r="B20" s="48" t="s">
        <v>30</v>
      </c>
      <c r="C20" s="12" t="s">
        <v>39</v>
      </c>
      <c r="D20" s="13"/>
      <c r="E20" s="13"/>
      <c r="F20" s="13"/>
      <c r="G20" s="13"/>
      <c r="H20" s="13"/>
      <c r="I20" s="14"/>
    </row>
    <row r="21" spans="2:9" ht="22.5" customHeight="1" x14ac:dyDescent="0.2">
      <c r="B21" s="49"/>
      <c r="C21" s="15" t="s">
        <v>50</v>
      </c>
      <c r="D21" s="149" t="s">
        <v>100</v>
      </c>
      <c r="E21" s="150"/>
      <c r="F21" s="150"/>
      <c r="G21" s="151"/>
      <c r="H21" s="37"/>
      <c r="I21" s="54"/>
    </row>
    <row r="22" spans="2:9" ht="22.5" customHeight="1" x14ac:dyDescent="0.2">
      <c r="B22" s="49"/>
      <c r="C22" s="16" t="s">
        <v>51</v>
      </c>
      <c r="D22" s="59" t="s">
        <v>20</v>
      </c>
      <c r="E22" s="59"/>
      <c r="F22" s="59"/>
      <c r="G22" s="60"/>
      <c r="H22" s="38"/>
      <c r="I22" s="55"/>
    </row>
    <row r="23" spans="2:9" ht="26.25" customHeight="1" x14ac:dyDescent="0.2">
      <c r="B23" s="49"/>
      <c r="C23" s="16" t="s">
        <v>52</v>
      </c>
      <c r="D23" s="59" t="s">
        <v>33</v>
      </c>
      <c r="E23" s="59"/>
      <c r="F23" s="59"/>
      <c r="G23" s="60"/>
      <c r="H23" s="38"/>
      <c r="I23" s="55"/>
    </row>
    <row r="24" spans="2:9" ht="27" customHeight="1" x14ac:dyDescent="0.2">
      <c r="B24" s="49"/>
      <c r="C24" s="16" t="s">
        <v>53</v>
      </c>
      <c r="D24" s="59" t="s">
        <v>34</v>
      </c>
      <c r="E24" s="59"/>
      <c r="F24" s="59"/>
      <c r="G24" s="60"/>
      <c r="H24" s="38"/>
      <c r="I24" s="55"/>
    </row>
    <row r="25" spans="2:9" ht="22.5" customHeight="1" x14ac:dyDescent="0.2">
      <c r="B25" s="49"/>
      <c r="C25" s="16" t="s">
        <v>54</v>
      </c>
      <c r="D25" s="59" t="s">
        <v>21</v>
      </c>
      <c r="E25" s="59"/>
      <c r="F25" s="59"/>
      <c r="G25" s="60"/>
      <c r="H25" s="38"/>
      <c r="I25" s="55"/>
    </row>
    <row r="26" spans="2:9" ht="26.25" customHeight="1" x14ac:dyDescent="0.2">
      <c r="B26" s="49"/>
      <c r="C26" s="17" t="s">
        <v>55</v>
      </c>
      <c r="D26" s="44" t="s">
        <v>35</v>
      </c>
      <c r="E26" s="44"/>
      <c r="F26" s="44"/>
      <c r="G26" s="45"/>
      <c r="H26" s="39"/>
      <c r="I26" s="56"/>
    </row>
    <row r="27" spans="2:9" ht="22.5" customHeight="1" x14ac:dyDescent="0.2">
      <c r="B27" s="49"/>
      <c r="C27" s="12" t="s">
        <v>40</v>
      </c>
      <c r="D27" s="13"/>
      <c r="E27" s="13"/>
      <c r="F27" s="13"/>
      <c r="G27" s="13"/>
      <c r="H27" s="13"/>
      <c r="I27" s="14"/>
    </row>
    <row r="28" spans="2:9" ht="26.25" customHeight="1" x14ac:dyDescent="0.2">
      <c r="B28" s="49"/>
      <c r="C28" s="15" t="s">
        <v>56</v>
      </c>
      <c r="D28" s="57" t="s">
        <v>36</v>
      </c>
      <c r="E28" s="57"/>
      <c r="F28" s="57"/>
      <c r="G28" s="58"/>
      <c r="H28" s="37"/>
      <c r="I28" s="54"/>
    </row>
    <row r="29" spans="2:9" ht="26.25" customHeight="1" x14ac:dyDescent="0.2">
      <c r="B29" s="49"/>
      <c r="C29" s="16" t="s">
        <v>57</v>
      </c>
      <c r="D29" s="59" t="s">
        <v>22</v>
      </c>
      <c r="E29" s="59"/>
      <c r="F29" s="59"/>
      <c r="G29" s="60"/>
      <c r="H29" s="38"/>
      <c r="I29" s="55"/>
    </row>
    <row r="30" spans="2:9" ht="26.25" customHeight="1" x14ac:dyDescent="0.2">
      <c r="B30" s="49"/>
      <c r="C30" s="16" t="s">
        <v>58</v>
      </c>
      <c r="D30" s="59" t="s">
        <v>37</v>
      </c>
      <c r="E30" s="59"/>
      <c r="F30" s="59"/>
      <c r="G30" s="60"/>
      <c r="H30" s="38"/>
      <c r="I30" s="55"/>
    </row>
    <row r="31" spans="2:9" ht="22.5" customHeight="1" x14ac:dyDescent="0.2">
      <c r="B31" s="49"/>
      <c r="C31" s="16" t="s">
        <v>59</v>
      </c>
      <c r="D31" s="59" t="s">
        <v>23</v>
      </c>
      <c r="E31" s="59"/>
      <c r="F31" s="59"/>
      <c r="G31" s="60"/>
      <c r="H31" s="38"/>
      <c r="I31" s="55"/>
    </row>
    <row r="32" spans="2:9" ht="22.5" customHeight="1" x14ac:dyDescent="0.2">
      <c r="B32" s="50"/>
      <c r="C32" s="17" t="s">
        <v>60</v>
      </c>
      <c r="D32" s="44" t="s">
        <v>24</v>
      </c>
      <c r="E32" s="44"/>
      <c r="F32" s="44"/>
      <c r="G32" s="45"/>
      <c r="H32" s="39"/>
      <c r="I32" s="56"/>
    </row>
    <row r="33" spans="2:9" ht="27.75" customHeight="1" x14ac:dyDescent="0.2">
      <c r="B33" s="51" t="s">
        <v>31</v>
      </c>
      <c r="C33" s="12" t="s">
        <v>41</v>
      </c>
      <c r="D33" s="13"/>
      <c r="E33" s="13"/>
      <c r="F33" s="13"/>
      <c r="G33" s="13"/>
      <c r="H33" s="13"/>
      <c r="I33" s="14"/>
    </row>
    <row r="34" spans="2:9" ht="22.5" customHeight="1" x14ac:dyDescent="0.2">
      <c r="B34" s="52"/>
      <c r="C34" s="15" t="s">
        <v>61</v>
      </c>
      <c r="D34" s="57" t="s">
        <v>101</v>
      </c>
      <c r="E34" s="57"/>
      <c r="F34" s="57"/>
      <c r="G34" s="58"/>
      <c r="H34" s="37"/>
      <c r="I34" s="40"/>
    </row>
    <row r="35" spans="2:9" ht="22.5" customHeight="1" x14ac:dyDescent="0.2">
      <c r="B35" s="52"/>
      <c r="C35" s="16" t="s">
        <v>62</v>
      </c>
      <c r="D35" s="59" t="s">
        <v>25</v>
      </c>
      <c r="E35" s="59"/>
      <c r="F35" s="59"/>
      <c r="G35" s="60"/>
      <c r="H35" s="38"/>
      <c r="I35" s="41"/>
    </row>
    <row r="36" spans="2:9" ht="22.5" customHeight="1" x14ac:dyDescent="0.2">
      <c r="B36" s="52"/>
      <c r="C36" s="16" t="s">
        <v>63</v>
      </c>
      <c r="D36" s="59" t="s">
        <v>26</v>
      </c>
      <c r="E36" s="59"/>
      <c r="F36" s="59"/>
      <c r="G36" s="60"/>
      <c r="H36" s="38"/>
      <c r="I36" s="41"/>
    </row>
    <row r="37" spans="2:9" ht="22.5" customHeight="1" x14ac:dyDescent="0.2">
      <c r="B37" s="52"/>
      <c r="C37" s="16" t="s">
        <v>64</v>
      </c>
      <c r="D37" s="59" t="s">
        <v>27</v>
      </c>
      <c r="E37" s="59"/>
      <c r="F37" s="59"/>
      <c r="G37" s="60"/>
      <c r="H37" s="38"/>
      <c r="I37" s="41"/>
    </row>
    <row r="38" spans="2:9" ht="22.5" customHeight="1" x14ac:dyDescent="0.2">
      <c r="B38" s="52"/>
      <c r="C38" s="16" t="s">
        <v>65</v>
      </c>
      <c r="D38" s="59" t="s">
        <v>28</v>
      </c>
      <c r="E38" s="59"/>
      <c r="F38" s="59"/>
      <c r="G38" s="60"/>
      <c r="H38" s="38"/>
      <c r="I38" s="41"/>
    </row>
    <row r="39" spans="2:9" ht="22.5" customHeight="1" x14ac:dyDescent="0.2">
      <c r="B39" s="53"/>
      <c r="C39" s="17" t="s">
        <v>66</v>
      </c>
      <c r="D39" s="44" t="s">
        <v>29</v>
      </c>
      <c r="E39" s="44"/>
      <c r="F39" s="44"/>
      <c r="G39" s="45"/>
      <c r="H39" s="39"/>
      <c r="I39" s="42"/>
    </row>
    <row r="40" spans="2:9" x14ac:dyDescent="0.2">
      <c r="B40" s="46" t="s">
        <v>42</v>
      </c>
      <c r="C40" s="46"/>
      <c r="D40" s="46"/>
      <c r="E40" s="46"/>
      <c r="F40" s="46"/>
      <c r="G40" s="46"/>
      <c r="H40" s="46"/>
      <c r="I40" s="46"/>
    </row>
    <row r="41" spans="2:9" x14ac:dyDescent="0.2">
      <c r="B41" s="47"/>
      <c r="C41" s="47"/>
      <c r="D41" s="47"/>
      <c r="E41" s="47"/>
      <c r="F41" s="47"/>
      <c r="G41" s="47"/>
      <c r="H41" s="47"/>
      <c r="I41" s="47"/>
    </row>
  </sheetData>
  <sheetProtection sheet="1" selectLockedCells="1"/>
  <protectedRanges>
    <protectedRange sqref="H21:I26 H28:I32 H34:I39" name="範囲2"/>
    <protectedRange sqref="F4:I10 F12:I16" name="範囲1"/>
  </protectedRanges>
  <mergeCells count="47">
    <mergeCell ref="B6:E6"/>
    <mergeCell ref="F6:I6"/>
    <mergeCell ref="B3:I3"/>
    <mergeCell ref="B4:E4"/>
    <mergeCell ref="F4:I4"/>
    <mergeCell ref="B5:E5"/>
    <mergeCell ref="F5:I5"/>
    <mergeCell ref="B7:E8"/>
    <mergeCell ref="G7:I7"/>
    <mergeCell ref="G8:I8"/>
    <mergeCell ref="B9:E11"/>
    <mergeCell ref="G9:I9"/>
    <mergeCell ref="G10:I10"/>
    <mergeCell ref="G11:H11"/>
    <mergeCell ref="B12:E12"/>
    <mergeCell ref="F12:I12"/>
    <mergeCell ref="B13:E13"/>
    <mergeCell ref="F13:I13"/>
    <mergeCell ref="B14:E14"/>
    <mergeCell ref="F14:I14"/>
    <mergeCell ref="D21:G21"/>
    <mergeCell ref="B15:E17"/>
    <mergeCell ref="G15:H15"/>
    <mergeCell ref="G16:H16"/>
    <mergeCell ref="G17:H17"/>
    <mergeCell ref="B19:G19"/>
    <mergeCell ref="D22:G22"/>
    <mergeCell ref="D23:G23"/>
    <mergeCell ref="D24:G24"/>
    <mergeCell ref="D25:G25"/>
    <mergeCell ref="D26:G26"/>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s>
  <phoneticPr fontId="2"/>
  <dataValidations count="1">
    <dataValidation type="list" allowBlank="1" showInputMessage="1" showErrorMessage="1" sqref="H34:I39 H21:I26 H28:I32" xr:uid="{00000000-0002-0000-03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zoomScale="85" zoomScaleNormal="85" workbookViewId="0">
      <selection activeCell="H31" sqref="H31:I31"/>
    </sheetView>
  </sheetViews>
  <sheetFormatPr defaultRowHeight="13" x14ac:dyDescent="0.2"/>
  <cols>
    <col min="1" max="1" width="1.36328125" style="20" customWidth="1"/>
    <col min="2" max="3" width="5.453125" style="20" customWidth="1"/>
    <col min="4" max="4" width="20.7265625" style="20" customWidth="1"/>
    <col min="5" max="5" width="8.90625" style="20" customWidth="1"/>
    <col min="6" max="6" width="16.6328125" style="20" customWidth="1"/>
    <col min="7" max="7" width="20.6328125" style="20" customWidth="1"/>
    <col min="8" max="8" width="6.6328125" style="20" customWidth="1"/>
    <col min="9" max="9" width="17.7265625" style="20" customWidth="1"/>
    <col min="10" max="10" width="1.36328125" style="20" customWidth="1"/>
    <col min="11" max="13" width="10.08984375" style="20" customWidth="1"/>
    <col min="14" max="257" width="9" style="20"/>
    <col min="258" max="258" width="1.36328125" style="20" customWidth="1"/>
    <col min="259" max="259" width="5.453125" style="20" customWidth="1"/>
    <col min="260" max="260" width="20.7265625" style="20" customWidth="1"/>
    <col min="261" max="261" width="8.90625" style="20" customWidth="1"/>
    <col min="262" max="262" width="16.6328125" style="20" customWidth="1"/>
    <col min="263" max="263" width="17.453125" style="20" customWidth="1"/>
    <col min="264" max="264" width="4.7265625" style="20" customWidth="1"/>
    <col min="265" max="265" width="9.6328125" style="20" customWidth="1"/>
    <col min="266" max="266" width="1.36328125" style="20" customWidth="1"/>
    <col min="267" max="269" width="10.08984375" style="20" customWidth="1"/>
    <col min="270" max="513" width="9" style="20"/>
    <col min="514" max="514" width="1.36328125" style="20" customWidth="1"/>
    <col min="515" max="515" width="5.453125" style="20" customWidth="1"/>
    <col min="516" max="516" width="20.7265625" style="20" customWidth="1"/>
    <col min="517" max="517" width="8.90625" style="20" customWidth="1"/>
    <col min="518" max="518" width="16.6328125" style="20" customWidth="1"/>
    <col min="519" max="519" width="17.453125" style="20" customWidth="1"/>
    <col min="520" max="520" width="4.7265625" style="20" customWidth="1"/>
    <col min="521" max="521" width="9.6328125" style="20" customWidth="1"/>
    <col min="522" max="522" width="1.36328125" style="20" customWidth="1"/>
    <col min="523" max="525" width="10.08984375" style="20" customWidth="1"/>
    <col min="526" max="769" width="9" style="20"/>
    <col min="770" max="770" width="1.36328125" style="20" customWidth="1"/>
    <col min="771" max="771" width="5.453125" style="20" customWidth="1"/>
    <col min="772" max="772" width="20.7265625" style="20" customWidth="1"/>
    <col min="773" max="773" width="8.90625" style="20" customWidth="1"/>
    <col min="774" max="774" width="16.6328125" style="20" customWidth="1"/>
    <col min="775" max="775" width="17.453125" style="20" customWidth="1"/>
    <col min="776" max="776" width="4.7265625" style="20" customWidth="1"/>
    <col min="777" max="777" width="9.6328125" style="20" customWidth="1"/>
    <col min="778" max="778" width="1.36328125" style="20" customWidth="1"/>
    <col min="779" max="781" width="10.08984375" style="20" customWidth="1"/>
    <col min="782" max="1025" width="9" style="20"/>
    <col min="1026" max="1026" width="1.36328125" style="20" customWidth="1"/>
    <col min="1027" max="1027" width="5.453125" style="20" customWidth="1"/>
    <col min="1028" max="1028" width="20.7265625" style="20" customWidth="1"/>
    <col min="1029" max="1029" width="8.90625" style="20" customWidth="1"/>
    <col min="1030" max="1030" width="16.6328125" style="20" customWidth="1"/>
    <col min="1031" max="1031" width="17.453125" style="20" customWidth="1"/>
    <col min="1032" max="1032" width="4.7265625" style="20" customWidth="1"/>
    <col min="1033" max="1033" width="9.6328125" style="20" customWidth="1"/>
    <col min="1034" max="1034" width="1.36328125" style="20" customWidth="1"/>
    <col min="1035" max="1037" width="10.08984375" style="20" customWidth="1"/>
    <col min="1038" max="1281" width="9" style="20"/>
    <col min="1282" max="1282" width="1.36328125" style="20" customWidth="1"/>
    <col min="1283" max="1283" width="5.453125" style="20" customWidth="1"/>
    <col min="1284" max="1284" width="20.7265625" style="20" customWidth="1"/>
    <col min="1285" max="1285" width="8.90625" style="20" customWidth="1"/>
    <col min="1286" max="1286" width="16.6328125" style="20" customWidth="1"/>
    <col min="1287" max="1287" width="17.453125" style="20" customWidth="1"/>
    <col min="1288" max="1288" width="4.7265625" style="20" customWidth="1"/>
    <col min="1289" max="1289" width="9.6328125" style="20" customWidth="1"/>
    <col min="1290" max="1290" width="1.36328125" style="20" customWidth="1"/>
    <col min="1291" max="1293" width="10.08984375" style="20" customWidth="1"/>
    <col min="1294" max="1537" width="9" style="20"/>
    <col min="1538" max="1538" width="1.36328125" style="20" customWidth="1"/>
    <col min="1539" max="1539" width="5.453125" style="20" customWidth="1"/>
    <col min="1540" max="1540" width="20.7265625" style="20" customWidth="1"/>
    <col min="1541" max="1541" width="8.90625" style="20" customWidth="1"/>
    <col min="1542" max="1542" width="16.6328125" style="20" customWidth="1"/>
    <col min="1543" max="1543" width="17.453125" style="20" customWidth="1"/>
    <col min="1544" max="1544" width="4.7265625" style="20" customWidth="1"/>
    <col min="1545" max="1545" width="9.6328125" style="20" customWidth="1"/>
    <col min="1546" max="1546" width="1.36328125" style="20" customWidth="1"/>
    <col min="1547" max="1549" width="10.08984375" style="20" customWidth="1"/>
    <col min="1550" max="1793" width="9" style="20"/>
    <col min="1794" max="1794" width="1.36328125" style="20" customWidth="1"/>
    <col min="1795" max="1795" width="5.453125" style="20" customWidth="1"/>
    <col min="1796" max="1796" width="20.7265625" style="20" customWidth="1"/>
    <col min="1797" max="1797" width="8.90625" style="20" customWidth="1"/>
    <col min="1798" max="1798" width="16.6328125" style="20" customWidth="1"/>
    <col min="1799" max="1799" width="17.453125" style="20" customWidth="1"/>
    <col min="1800" max="1800" width="4.7265625" style="20" customWidth="1"/>
    <col min="1801" max="1801" width="9.6328125" style="20" customWidth="1"/>
    <col min="1802" max="1802" width="1.36328125" style="20" customWidth="1"/>
    <col min="1803" max="1805" width="10.08984375" style="20" customWidth="1"/>
    <col min="1806" max="2049" width="9" style="20"/>
    <col min="2050" max="2050" width="1.36328125" style="20" customWidth="1"/>
    <col min="2051" max="2051" width="5.453125" style="20" customWidth="1"/>
    <col min="2052" max="2052" width="20.7265625" style="20" customWidth="1"/>
    <col min="2053" max="2053" width="8.90625" style="20" customWidth="1"/>
    <col min="2054" max="2054" width="16.6328125" style="20" customWidth="1"/>
    <col min="2055" max="2055" width="17.453125" style="20" customWidth="1"/>
    <col min="2056" max="2056" width="4.7265625" style="20" customWidth="1"/>
    <col min="2057" max="2057" width="9.6328125" style="20" customWidth="1"/>
    <col min="2058" max="2058" width="1.36328125" style="20" customWidth="1"/>
    <col min="2059" max="2061" width="10.08984375" style="20" customWidth="1"/>
    <col min="2062" max="2305" width="9" style="20"/>
    <col min="2306" max="2306" width="1.36328125" style="20" customWidth="1"/>
    <col min="2307" max="2307" width="5.453125" style="20" customWidth="1"/>
    <col min="2308" max="2308" width="20.7265625" style="20" customWidth="1"/>
    <col min="2309" max="2309" width="8.90625" style="20" customWidth="1"/>
    <col min="2310" max="2310" width="16.6328125" style="20" customWidth="1"/>
    <col min="2311" max="2311" width="17.453125" style="20" customWidth="1"/>
    <col min="2312" max="2312" width="4.7265625" style="20" customWidth="1"/>
    <col min="2313" max="2313" width="9.6328125" style="20" customWidth="1"/>
    <col min="2314" max="2314" width="1.36328125" style="20" customWidth="1"/>
    <col min="2315" max="2317" width="10.08984375" style="20" customWidth="1"/>
    <col min="2318" max="2561" width="9" style="20"/>
    <col min="2562" max="2562" width="1.36328125" style="20" customWidth="1"/>
    <col min="2563" max="2563" width="5.453125" style="20" customWidth="1"/>
    <col min="2564" max="2564" width="20.7265625" style="20" customWidth="1"/>
    <col min="2565" max="2565" width="8.90625" style="20" customWidth="1"/>
    <col min="2566" max="2566" width="16.6328125" style="20" customWidth="1"/>
    <col min="2567" max="2567" width="17.453125" style="20" customWidth="1"/>
    <col min="2568" max="2568" width="4.7265625" style="20" customWidth="1"/>
    <col min="2569" max="2569" width="9.6328125" style="20" customWidth="1"/>
    <col min="2570" max="2570" width="1.36328125" style="20" customWidth="1"/>
    <col min="2571" max="2573" width="10.08984375" style="20" customWidth="1"/>
    <col min="2574" max="2817" width="9" style="20"/>
    <col min="2818" max="2818" width="1.36328125" style="20" customWidth="1"/>
    <col min="2819" max="2819" width="5.453125" style="20" customWidth="1"/>
    <col min="2820" max="2820" width="20.7265625" style="20" customWidth="1"/>
    <col min="2821" max="2821" width="8.90625" style="20" customWidth="1"/>
    <col min="2822" max="2822" width="16.6328125" style="20" customWidth="1"/>
    <col min="2823" max="2823" width="17.453125" style="20" customWidth="1"/>
    <col min="2824" max="2824" width="4.7265625" style="20" customWidth="1"/>
    <col min="2825" max="2825" width="9.6328125" style="20" customWidth="1"/>
    <col min="2826" max="2826" width="1.36328125" style="20" customWidth="1"/>
    <col min="2827" max="2829" width="10.08984375" style="20" customWidth="1"/>
    <col min="2830" max="3073" width="9" style="20"/>
    <col min="3074" max="3074" width="1.36328125" style="20" customWidth="1"/>
    <col min="3075" max="3075" width="5.453125" style="20" customWidth="1"/>
    <col min="3076" max="3076" width="20.7265625" style="20" customWidth="1"/>
    <col min="3077" max="3077" width="8.90625" style="20" customWidth="1"/>
    <col min="3078" max="3078" width="16.6328125" style="20" customWidth="1"/>
    <col min="3079" max="3079" width="17.453125" style="20" customWidth="1"/>
    <col min="3080" max="3080" width="4.7265625" style="20" customWidth="1"/>
    <col min="3081" max="3081" width="9.6328125" style="20" customWidth="1"/>
    <col min="3082" max="3082" width="1.36328125" style="20" customWidth="1"/>
    <col min="3083" max="3085" width="10.08984375" style="20" customWidth="1"/>
    <col min="3086" max="3329" width="9" style="20"/>
    <col min="3330" max="3330" width="1.36328125" style="20" customWidth="1"/>
    <col min="3331" max="3331" width="5.453125" style="20" customWidth="1"/>
    <col min="3332" max="3332" width="20.7265625" style="20" customWidth="1"/>
    <col min="3333" max="3333" width="8.90625" style="20" customWidth="1"/>
    <col min="3334" max="3334" width="16.6328125" style="20" customWidth="1"/>
    <col min="3335" max="3335" width="17.453125" style="20" customWidth="1"/>
    <col min="3336" max="3336" width="4.7265625" style="20" customWidth="1"/>
    <col min="3337" max="3337" width="9.6328125" style="20" customWidth="1"/>
    <col min="3338" max="3338" width="1.36328125" style="20" customWidth="1"/>
    <col min="3339" max="3341" width="10.08984375" style="20" customWidth="1"/>
    <col min="3342" max="3585" width="9" style="20"/>
    <col min="3586" max="3586" width="1.36328125" style="20" customWidth="1"/>
    <col min="3587" max="3587" width="5.453125" style="20" customWidth="1"/>
    <col min="3588" max="3588" width="20.7265625" style="20" customWidth="1"/>
    <col min="3589" max="3589" width="8.90625" style="20" customWidth="1"/>
    <col min="3590" max="3590" width="16.6328125" style="20" customWidth="1"/>
    <col min="3591" max="3591" width="17.453125" style="20" customWidth="1"/>
    <col min="3592" max="3592" width="4.7265625" style="20" customWidth="1"/>
    <col min="3593" max="3593" width="9.6328125" style="20" customWidth="1"/>
    <col min="3594" max="3594" width="1.36328125" style="20" customWidth="1"/>
    <col min="3595" max="3597" width="10.08984375" style="20" customWidth="1"/>
    <col min="3598" max="3841" width="9" style="20"/>
    <col min="3842" max="3842" width="1.36328125" style="20" customWidth="1"/>
    <col min="3843" max="3843" width="5.453125" style="20" customWidth="1"/>
    <col min="3844" max="3844" width="20.7265625" style="20" customWidth="1"/>
    <col min="3845" max="3845" width="8.90625" style="20" customWidth="1"/>
    <col min="3846" max="3846" width="16.6328125" style="20" customWidth="1"/>
    <col min="3847" max="3847" width="17.453125" style="20" customWidth="1"/>
    <col min="3848" max="3848" width="4.7265625" style="20" customWidth="1"/>
    <col min="3849" max="3849" width="9.6328125" style="20" customWidth="1"/>
    <col min="3850" max="3850" width="1.36328125" style="20" customWidth="1"/>
    <col min="3851" max="3853" width="10.08984375" style="20" customWidth="1"/>
    <col min="3854" max="4097" width="9" style="20"/>
    <col min="4098" max="4098" width="1.36328125" style="20" customWidth="1"/>
    <col min="4099" max="4099" width="5.453125" style="20" customWidth="1"/>
    <col min="4100" max="4100" width="20.7265625" style="20" customWidth="1"/>
    <col min="4101" max="4101" width="8.90625" style="20" customWidth="1"/>
    <col min="4102" max="4102" width="16.6328125" style="20" customWidth="1"/>
    <col min="4103" max="4103" width="17.453125" style="20" customWidth="1"/>
    <col min="4104" max="4104" width="4.7265625" style="20" customWidth="1"/>
    <col min="4105" max="4105" width="9.6328125" style="20" customWidth="1"/>
    <col min="4106" max="4106" width="1.36328125" style="20" customWidth="1"/>
    <col min="4107" max="4109" width="10.08984375" style="20" customWidth="1"/>
    <col min="4110" max="4353" width="9" style="20"/>
    <col min="4354" max="4354" width="1.36328125" style="20" customWidth="1"/>
    <col min="4355" max="4355" width="5.453125" style="20" customWidth="1"/>
    <col min="4356" max="4356" width="20.7265625" style="20" customWidth="1"/>
    <col min="4357" max="4357" width="8.90625" style="20" customWidth="1"/>
    <col min="4358" max="4358" width="16.6328125" style="20" customWidth="1"/>
    <col min="4359" max="4359" width="17.453125" style="20" customWidth="1"/>
    <col min="4360" max="4360" width="4.7265625" style="20" customWidth="1"/>
    <col min="4361" max="4361" width="9.6328125" style="20" customWidth="1"/>
    <col min="4362" max="4362" width="1.36328125" style="20" customWidth="1"/>
    <col min="4363" max="4365" width="10.08984375" style="20" customWidth="1"/>
    <col min="4366" max="4609" width="9" style="20"/>
    <col min="4610" max="4610" width="1.36328125" style="20" customWidth="1"/>
    <col min="4611" max="4611" width="5.453125" style="20" customWidth="1"/>
    <col min="4612" max="4612" width="20.7265625" style="20" customWidth="1"/>
    <col min="4613" max="4613" width="8.90625" style="20" customWidth="1"/>
    <col min="4614" max="4614" width="16.6328125" style="20" customWidth="1"/>
    <col min="4615" max="4615" width="17.453125" style="20" customWidth="1"/>
    <col min="4616" max="4616" width="4.7265625" style="20" customWidth="1"/>
    <col min="4617" max="4617" width="9.6328125" style="20" customWidth="1"/>
    <col min="4618" max="4618" width="1.36328125" style="20" customWidth="1"/>
    <col min="4619" max="4621" width="10.08984375" style="20" customWidth="1"/>
    <col min="4622" max="4865" width="9" style="20"/>
    <col min="4866" max="4866" width="1.36328125" style="20" customWidth="1"/>
    <col min="4867" max="4867" width="5.453125" style="20" customWidth="1"/>
    <col min="4868" max="4868" width="20.7265625" style="20" customWidth="1"/>
    <col min="4869" max="4869" width="8.90625" style="20" customWidth="1"/>
    <col min="4870" max="4870" width="16.6328125" style="20" customWidth="1"/>
    <col min="4871" max="4871" width="17.453125" style="20" customWidth="1"/>
    <col min="4872" max="4872" width="4.7265625" style="20" customWidth="1"/>
    <col min="4873" max="4873" width="9.6328125" style="20" customWidth="1"/>
    <col min="4874" max="4874" width="1.36328125" style="20" customWidth="1"/>
    <col min="4875" max="4877" width="10.08984375" style="20" customWidth="1"/>
    <col min="4878" max="5121" width="9" style="20"/>
    <col min="5122" max="5122" width="1.36328125" style="20" customWidth="1"/>
    <col min="5123" max="5123" width="5.453125" style="20" customWidth="1"/>
    <col min="5124" max="5124" width="20.7265625" style="20" customWidth="1"/>
    <col min="5125" max="5125" width="8.90625" style="20" customWidth="1"/>
    <col min="5126" max="5126" width="16.6328125" style="20" customWidth="1"/>
    <col min="5127" max="5127" width="17.453125" style="20" customWidth="1"/>
    <col min="5128" max="5128" width="4.7265625" style="20" customWidth="1"/>
    <col min="5129" max="5129" width="9.6328125" style="20" customWidth="1"/>
    <col min="5130" max="5130" width="1.36328125" style="20" customWidth="1"/>
    <col min="5131" max="5133" width="10.08984375" style="20" customWidth="1"/>
    <col min="5134" max="5377" width="9" style="20"/>
    <col min="5378" max="5378" width="1.36328125" style="20" customWidth="1"/>
    <col min="5379" max="5379" width="5.453125" style="20" customWidth="1"/>
    <col min="5380" max="5380" width="20.7265625" style="20" customWidth="1"/>
    <col min="5381" max="5381" width="8.90625" style="20" customWidth="1"/>
    <col min="5382" max="5382" width="16.6328125" style="20" customWidth="1"/>
    <col min="5383" max="5383" width="17.453125" style="20" customWidth="1"/>
    <col min="5384" max="5384" width="4.7265625" style="20" customWidth="1"/>
    <col min="5385" max="5385" width="9.6328125" style="20" customWidth="1"/>
    <col min="5386" max="5386" width="1.36328125" style="20" customWidth="1"/>
    <col min="5387" max="5389" width="10.08984375" style="20" customWidth="1"/>
    <col min="5390" max="5633" width="9" style="20"/>
    <col min="5634" max="5634" width="1.36328125" style="20" customWidth="1"/>
    <col min="5635" max="5635" width="5.453125" style="20" customWidth="1"/>
    <col min="5636" max="5636" width="20.7265625" style="20" customWidth="1"/>
    <col min="5637" max="5637" width="8.90625" style="20" customWidth="1"/>
    <col min="5638" max="5638" width="16.6328125" style="20" customWidth="1"/>
    <col min="5639" max="5639" width="17.453125" style="20" customWidth="1"/>
    <col min="5640" max="5640" width="4.7265625" style="20" customWidth="1"/>
    <col min="5641" max="5641" width="9.6328125" style="20" customWidth="1"/>
    <col min="5642" max="5642" width="1.36328125" style="20" customWidth="1"/>
    <col min="5643" max="5645" width="10.08984375" style="20" customWidth="1"/>
    <col min="5646" max="5889" width="9" style="20"/>
    <col min="5890" max="5890" width="1.36328125" style="20" customWidth="1"/>
    <col min="5891" max="5891" width="5.453125" style="20" customWidth="1"/>
    <col min="5892" max="5892" width="20.7265625" style="20" customWidth="1"/>
    <col min="5893" max="5893" width="8.90625" style="20" customWidth="1"/>
    <col min="5894" max="5894" width="16.6328125" style="20" customWidth="1"/>
    <col min="5895" max="5895" width="17.453125" style="20" customWidth="1"/>
    <col min="5896" max="5896" width="4.7265625" style="20" customWidth="1"/>
    <col min="5897" max="5897" width="9.6328125" style="20" customWidth="1"/>
    <col min="5898" max="5898" width="1.36328125" style="20" customWidth="1"/>
    <col min="5899" max="5901" width="10.08984375" style="20" customWidth="1"/>
    <col min="5902" max="6145" width="9" style="20"/>
    <col min="6146" max="6146" width="1.36328125" style="20" customWidth="1"/>
    <col min="6147" max="6147" width="5.453125" style="20" customWidth="1"/>
    <col min="6148" max="6148" width="20.7265625" style="20" customWidth="1"/>
    <col min="6149" max="6149" width="8.90625" style="20" customWidth="1"/>
    <col min="6150" max="6150" width="16.6328125" style="20" customWidth="1"/>
    <col min="6151" max="6151" width="17.453125" style="20" customWidth="1"/>
    <col min="6152" max="6152" width="4.7265625" style="20" customWidth="1"/>
    <col min="6153" max="6153" width="9.6328125" style="20" customWidth="1"/>
    <col min="6154" max="6154" width="1.36328125" style="20" customWidth="1"/>
    <col min="6155" max="6157" width="10.08984375" style="20" customWidth="1"/>
    <col min="6158" max="6401" width="9" style="20"/>
    <col min="6402" max="6402" width="1.36328125" style="20" customWidth="1"/>
    <col min="6403" max="6403" width="5.453125" style="20" customWidth="1"/>
    <col min="6404" max="6404" width="20.7265625" style="20" customWidth="1"/>
    <col min="6405" max="6405" width="8.90625" style="20" customWidth="1"/>
    <col min="6406" max="6406" width="16.6328125" style="20" customWidth="1"/>
    <col min="6407" max="6407" width="17.453125" style="20" customWidth="1"/>
    <col min="6408" max="6408" width="4.7265625" style="20" customWidth="1"/>
    <col min="6409" max="6409" width="9.6328125" style="20" customWidth="1"/>
    <col min="6410" max="6410" width="1.36328125" style="20" customWidth="1"/>
    <col min="6411" max="6413" width="10.08984375" style="20" customWidth="1"/>
    <col min="6414" max="6657" width="9" style="20"/>
    <col min="6658" max="6658" width="1.36328125" style="20" customWidth="1"/>
    <col min="6659" max="6659" width="5.453125" style="20" customWidth="1"/>
    <col min="6660" max="6660" width="20.7265625" style="20" customWidth="1"/>
    <col min="6661" max="6661" width="8.90625" style="20" customWidth="1"/>
    <col min="6662" max="6662" width="16.6328125" style="20" customWidth="1"/>
    <col min="6663" max="6663" width="17.453125" style="20" customWidth="1"/>
    <col min="6664" max="6664" width="4.7265625" style="20" customWidth="1"/>
    <col min="6665" max="6665" width="9.6328125" style="20" customWidth="1"/>
    <col min="6666" max="6666" width="1.36328125" style="20" customWidth="1"/>
    <col min="6667" max="6669" width="10.08984375" style="20" customWidth="1"/>
    <col min="6670" max="6913" width="9" style="20"/>
    <col min="6914" max="6914" width="1.36328125" style="20" customWidth="1"/>
    <col min="6915" max="6915" width="5.453125" style="20" customWidth="1"/>
    <col min="6916" max="6916" width="20.7265625" style="20" customWidth="1"/>
    <col min="6917" max="6917" width="8.90625" style="20" customWidth="1"/>
    <col min="6918" max="6918" width="16.6328125" style="20" customWidth="1"/>
    <col min="6919" max="6919" width="17.453125" style="20" customWidth="1"/>
    <col min="6920" max="6920" width="4.7265625" style="20" customWidth="1"/>
    <col min="6921" max="6921" width="9.6328125" style="20" customWidth="1"/>
    <col min="6922" max="6922" width="1.36328125" style="20" customWidth="1"/>
    <col min="6923" max="6925" width="10.08984375" style="20" customWidth="1"/>
    <col min="6926" max="7169" width="9" style="20"/>
    <col min="7170" max="7170" width="1.36328125" style="20" customWidth="1"/>
    <col min="7171" max="7171" width="5.453125" style="20" customWidth="1"/>
    <col min="7172" max="7172" width="20.7265625" style="20" customWidth="1"/>
    <col min="7173" max="7173" width="8.90625" style="20" customWidth="1"/>
    <col min="7174" max="7174" width="16.6328125" style="20" customWidth="1"/>
    <col min="7175" max="7175" width="17.453125" style="20" customWidth="1"/>
    <col min="7176" max="7176" width="4.7265625" style="20" customWidth="1"/>
    <col min="7177" max="7177" width="9.6328125" style="20" customWidth="1"/>
    <col min="7178" max="7178" width="1.36328125" style="20" customWidth="1"/>
    <col min="7179" max="7181" width="10.08984375" style="20" customWidth="1"/>
    <col min="7182" max="7425" width="9" style="20"/>
    <col min="7426" max="7426" width="1.36328125" style="20" customWidth="1"/>
    <col min="7427" max="7427" width="5.453125" style="20" customWidth="1"/>
    <col min="7428" max="7428" width="20.7265625" style="20" customWidth="1"/>
    <col min="7429" max="7429" width="8.90625" style="20" customWidth="1"/>
    <col min="7430" max="7430" width="16.6328125" style="20" customWidth="1"/>
    <col min="7431" max="7431" width="17.453125" style="20" customWidth="1"/>
    <col min="7432" max="7432" width="4.7265625" style="20" customWidth="1"/>
    <col min="7433" max="7433" width="9.6328125" style="20" customWidth="1"/>
    <col min="7434" max="7434" width="1.36328125" style="20" customWidth="1"/>
    <col min="7435" max="7437" width="10.08984375" style="20" customWidth="1"/>
    <col min="7438" max="7681" width="9" style="20"/>
    <col min="7682" max="7682" width="1.36328125" style="20" customWidth="1"/>
    <col min="7683" max="7683" width="5.453125" style="20" customWidth="1"/>
    <col min="7684" max="7684" width="20.7265625" style="20" customWidth="1"/>
    <col min="7685" max="7685" width="8.90625" style="20" customWidth="1"/>
    <col min="7686" max="7686" width="16.6328125" style="20" customWidth="1"/>
    <col min="7687" max="7687" width="17.453125" style="20" customWidth="1"/>
    <col min="7688" max="7688" width="4.7265625" style="20" customWidth="1"/>
    <col min="7689" max="7689" width="9.6328125" style="20" customWidth="1"/>
    <col min="7690" max="7690" width="1.36328125" style="20" customWidth="1"/>
    <col min="7691" max="7693" width="10.08984375" style="20" customWidth="1"/>
    <col min="7694" max="7937" width="9" style="20"/>
    <col min="7938" max="7938" width="1.36328125" style="20" customWidth="1"/>
    <col min="7939" max="7939" width="5.453125" style="20" customWidth="1"/>
    <col min="7940" max="7940" width="20.7265625" style="20" customWidth="1"/>
    <col min="7941" max="7941" width="8.90625" style="20" customWidth="1"/>
    <col min="7942" max="7942" width="16.6328125" style="20" customWidth="1"/>
    <col min="7943" max="7943" width="17.453125" style="20" customWidth="1"/>
    <col min="7944" max="7944" width="4.7265625" style="20" customWidth="1"/>
    <col min="7945" max="7945" width="9.6328125" style="20" customWidth="1"/>
    <col min="7946" max="7946" width="1.36328125" style="20" customWidth="1"/>
    <col min="7947" max="7949" width="10.08984375" style="20" customWidth="1"/>
    <col min="7950" max="8193" width="9" style="20"/>
    <col min="8194" max="8194" width="1.36328125" style="20" customWidth="1"/>
    <col min="8195" max="8195" width="5.453125" style="20" customWidth="1"/>
    <col min="8196" max="8196" width="20.7265625" style="20" customWidth="1"/>
    <col min="8197" max="8197" width="8.90625" style="20" customWidth="1"/>
    <col min="8198" max="8198" width="16.6328125" style="20" customWidth="1"/>
    <col min="8199" max="8199" width="17.453125" style="20" customWidth="1"/>
    <col min="8200" max="8200" width="4.7265625" style="20" customWidth="1"/>
    <col min="8201" max="8201" width="9.6328125" style="20" customWidth="1"/>
    <col min="8202" max="8202" width="1.36328125" style="20" customWidth="1"/>
    <col min="8203" max="8205" width="10.08984375" style="20" customWidth="1"/>
    <col min="8206" max="8449" width="9" style="20"/>
    <col min="8450" max="8450" width="1.36328125" style="20" customWidth="1"/>
    <col min="8451" max="8451" width="5.453125" style="20" customWidth="1"/>
    <col min="8452" max="8452" width="20.7265625" style="20" customWidth="1"/>
    <col min="8453" max="8453" width="8.90625" style="20" customWidth="1"/>
    <col min="8454" max="8454" width="16.6328125" style="20" customWidth="1"/>
    <col min="8455" max="8455" width="17.453125" style="20" customWidth="1"/>
    <col min="8456" max="8456" width="4.7265625" style="20" customWidth="1"/>
    <col min="8457" max="8457" width="9.6328125" style="20" customWidth="1"/>
    <col min="8458" max="8458" width="1.36328125" style="20" customWidth="1"/>
    <col min="8459" max="8461" width="10.08984375" style="20" customWidth="1"/>
    <col min="8462" max="8705" width="9" style="20"/>
    <col min="8706" max="8706" width="1.36328125" style="20" customWidth="1"/>
    <col min="8707" max="8707" width="5.453125" style="20" customWidth="1"/>
    <col min="8708" max="8708" width="20.7265625" style="20" customWidth="1"/>
    <col min="8709" max="8709" width="8.90625" style="20" customWidth="1"/>
    <col min="8710" max="8710" width="16.6328125" style="20" customWidth="1"/>
    <col min="8711" max="8711" width="17.453125" style="20" customWidth="1"/>
    <col min="8712" max="8712" width="4.7265625" style="20" customWidth="1"/>
    <col min="8713" max="8713" width="9.6328125" style="20" customWidth="1"/>
    <col min="8714" max="8714" width="1.36328125" style="20" customWidth="1"/>
    <col min="8715" max="8717" width="10.08984375" style="20" customWidth="1"/>
    <col min="8718" max="8961" width="9" style="20"/>
    <col min="8962" max="8962" width="1.36328125" style="20" customWidth="1"/>
    <col min="8963" max="8963" width="5.453125" style="20" customWidth="1"/>
    <col min="8964" max="8964" width="20.7265625" style="20" customWidth="1"/>
    <col min="8965" max="8965" width="8.90625" style="20" customWidth="1"/>
    <col min="8966" max="8966" width="16.6328125" style="20" customWidth="1"/>
    <col min="8967" max="8967" width="17.453125" style="20" customWidth="1"/>
    <col min="8968" max="8968" width="4.7265625" style="20" customWidth="1"/>
    <col min="8969" max="8969" width="9.6328125" style="20" customWidth="1"/>
    <col min="8970" max="8970" width="1.36328125" style="20" customWidth="1"/>
    <col min="8971" max="8973" width="10.08984375" style="20" customWidth="1"/>
    <col min="8974" max="9217" width="9" style="20"/>
    <col min="9218" max="9218" width="1.36328125" style="20" customWidth="1"/>
    <col min="9219" max="9219" width="5.453125" style="20" customWidth="1"/>
    <col min="9220" max="9220" width="20.7265625" style="20" customWidth="1"/>
    <col min="9221" max="9221" width="8.90625" style="20" customWidth="1"/>
    <col min="9222" max="9222" width="16.6328125" style="20" customWidth="1"/>
    <col min="9223" max="9223" width="17.453125" style="20" customWidth="1"/>
    <col min="9224" max="9224" width="4.7265625" style="20" customWidth="1"/>
    <col min="9225" max="9225" width="9.6328125" style="20" customWidth="1"/>
    <col min="9226" max="9226" width="1.36328125" style="20" customWidth="1"/>
    <col min="9227" max="9229" width="10.08984375" style="20" customWidth="1"/>
    <col min="9230" max="9473" width="9" style="20"/>
    <col min="9474" max="9474" width="1.36328125" style="20" customWidth="1"/>
    <col min="9475" max="9475" width="5.453125" style="20" customWidth="1"/>
    <col min="9476" max="9476" width="20.7265625" style="20" customWidth="1"/>
    <col min="9477" max="9477" width="8.90625" style="20" customWidth="1"/>
    <col min="9478" max="9478" width="16.6328125" style="20" customWidth="1"/>
    <col min="9479" max="9479" width="17.453125" style="20" customWidth="1"/>
    <col min="9480" max="9480" width="4.7265625" style="20" customWidth="1"/>
    <col min="9481" max="9481" width="9.6328125" style="20" customWidth="1"/>
    <col min="9482" max="9482" width="1.36328125" style="20" customWidth="1"/>
    <col min="9483" max="9485" width="10.08984375" style="20" customWidth="1"/>
    <col min="9486" max="9729" width="9" style="20"/>
    <col min="9730" max="9730" width="1.36328125" style="20" customWidth="1"/>
    <col min="9731" max="9731" width="5.453125" style="20" customWidth="1"/>
    <col min="9732" max="9732" width="20.7265625" style="20" customWidth="1"/>
    <col min="9733" max="9733" width="8.90625" style="20" customWidth="1"/>
    <col min="9734" max="9734" width="16.6328125" style="20" customWidth="1"/>
    <col min="9735" max="9735" width="17.453125" style="20" customWidth="1"/>
    <col min="9736" max="9736" width="4.7265625" style="20" customWidth="1"/>
    <col min="9737" max="9737" width="9.6328125" style="20" customWidth="1"/>
    <col min="9738" max="9738" width="1.36328125" style="20" customWidth="1"/>
    <col min="9739" max="9741" width="10.08984375" style="20" customWidth="1"/>
    <col min="9742" max="9985" width="9" style="20"/>
    <col min="9986" max="9986" width="1.36328125" style="20" customWidth="1"/>
    <col min="9987" max="9987" width="5.453125" style="20" customWidth="1"/>
    <col min="9988" max="9988" width="20.7265625" style="20" customWidth="1"/>
    <col min="9989" max="9989" width="8.90625" style="20" customWidth="1"/>
    <col min="9990" max="9990" width="16.6328125" style="20" customWidth="1"/>
    <col min="9991" max="9991" width="17.453125" style="20" customWidth="1"/>
    <col min="9992" max="9992" width="4.7265625" style="20" customWidth="1"/>
    <col min="9993" max="9993" width="9.6328125" style="20" customWidth="1"/>
    <col min="9994" max="9994" width="1.36328125" style="20" customWidth="1"/>
    <col min="9995" max="9997" width="10.08984375" style="20" customWidth="1"/>
    <col min="9998" max="10241" width="9" style="20"/>
    <col min="10242" max="10242" width="1.36328125" style="20" customWidth="1"/>
    <col min="10243" max="10243" width="5.453125" style="20" customWidth="1"/>
    <col min="10244" max="10244" width="20.7265625" style="20" customWidth="1"/>
    <col min="10245" max="10245" width="8.90625" style="20" customWidth="1"/>
    <col min="10246" max="10246" width="16.6328125" style="20" customWidth="1"/>
    <col min="10247" max="10247" width="17.453125" style="20" customWidth="1"/>
    <col min="10248" max="10248" width="4.7265625" style="20" customWidth="1"/>
    <col min="10249" max="10249" width="9.6328125" style="20" customWidth="1"/>
    <col min="10250" max="10250" width="1.36328125" style="20" customWidth="1"/>
    <col min="10251" max="10253" width="10.08984375" style="20" customWidth="1"/>
    <col min="10254" max="10497" width="9" style="20"/>
    <col min="10498" max="10498" width="1.36328125" style="20" customWidth="1"/>
    <col min="10499" max="10499" width="5.453125" style="20" customWidth="1"/>
    <col min="10500" max="10500" width="20.7265625" style="20" customWidth="1"/>
    <col min="10501" max="10501" width="8.90625" style="20" customWidth="1"/>
    <col min="10502" max="10502" width="16.6328125" style="20" customWidth="1"/>
    <col min="10503" max="10503" width="17.453125" style="20" customWidth="1"/>
    <col min="10504" max="10504" width="4.7265625" style="20" customWidth="1"/>
    <col min="10505" max="10505" width="9.6328125" style="20" customWidth="1"/>
    <col min="10506" max="10506" width="1.36328125" style="20" customWidth="1"/>
    <col min="10507" max="10509" width="10.08984375" style="20" customWidth="1"/>
    <col min="10510" max="10753" width="9" style="20"/>
    <col min="10754" max="10754" width="1.36328125" style="20" customWidth="1"/>
    <col min="10755" max="10755" width="5.453125" style="20" customWidth="1"/>
    <col min="10756" max="10756" width="20.7265625" style="20" customWidth="1"/>
    <col min="10757" max="10757" width="8.90625" style="20" customWidth="1"/>
    <col min="10758" max="10758" width="16.6328125" style="20" customWidth="1"/>
    <col min="10759" max="10759" width="17.453125" style="20" customWidth="1"/>
    <col min="10760" max="10760" width="4.7265625" style="20" customWidth="1"/>
    <col min="10761" max="10761" width="9.6328125" style="20" customWidth="1"/>
    <col min="10762" max="10762" width="1.36328125" style="20" customWidth="1"/>
    <col min="10763" max="10765" width="10.08984375" style="20" customWidth="1"/>
    <col min="10766" max="11009" width="9" style="20"/>
    <col min="11010" max="11010" width="1.36328125" style="20" customWidth="1"/>
    <col min="11011" max="11011" width="5.453125" style="20" customWidth="1"/>
    <col min="11012" max="11012" width="20.7265625" style="20" customWidth="1"/>
    <col min="11013" max="11013" width="8.90625" style="20" customWidth="1"/>
    <col min="11014" max="11014" width="16.6328125" style="20" customWidth="1"/>
    <col min="11015" max="11015" width="17.453125" style="20" customWidth="1"/>
    <col min="11016" max="11016" width="4.7265625" style="20" customWidth="1"/>
    <col min="11017" max="11017" width="9.6328125" style="20" customWidth="1"/>
    <col min="11018" max="11018" width="1.36328125" style="20" customWidth="1"/>
    <col min="11019" max="11021" width="10.08984375" style="20" customWidth="1"/>
    <col min="11022" max="11265" width="9" style="20"/>
    <col min="11266" max="11266" width="1.36328125" style="20" customWidth="1"/>
    <col min="11267" max="11267" width="5.453125" style="20" customWidth="1"/>
    <col min="11268" max="11268" width="20.7265625" style="20" customWidth="1"/>
    <col min="11269" max="11269" width="8.90625" style="20" customWidth="1"/>
    <col min="11270" max="11270" width="16.6328125" style="20" customWidth="1"/>
    <col min="11271" max="11271" width="17.453125" style="20" customWidth="1"/>
    <col min="11272" max="11272" width="4.7265625" style="20" customWidth="1"/>
    <col min="11273" max="11273" width="9.6328125" style="20" customWidth="1"/>
    <col min="11274" max="11274" width="1.36328125" style="20" customWidth="1"/>
    <col min="11275" max="11277" width="10.08984375" style="20" customWidth="1"/>
    <col min="11278" max="11521" width="9" style="20"/>
    <col min="11522" max="11522" width="1.36328125" style="20" customWidth="1"/>
    <col min="11523" max="11523" width="5.453125" style="20" customWidth="1"/>
    <col min="11524" max="11524" width="20.7265625" style="20" customWidth="1"/>
    <col min="11525" max="11525" width="8.90625" style="20" customWidth="1"/>
    <col min="11526" max="11526" width="16.6328125" style="20" customWidth="1"/>
    <col min="11527" max="11527" width="17.453125" style="20" customWidth="1"/>
    <col min="11528" max="11528" width="4.7265625" style="20" customWidth="1"/>
    <col min="11529" max="11529" width="9.6328125" style="20" customWidth="1"/>
    <col min="11530" max="11530" width="1.36328125" style="20" customWidth="1"/>
    <col min="11531" max="11533" width="10.08984375" style="20" customWidth="1"/>
    <col min="11534" max="11777" width="9" style="20"/>
    <col min="11778" max="11778" width="1.36328125" style="20" customWidth="1"/>
    <col min="11779" max="11779" width="5.453125" style="20" customWidth="1"/>
    <col min="11780" max="11780" width="20.7265625" style="20" customWidth="1"/>
    <col min="11781" max="11781" width="8.90625" style="20" customWidth="1"/>
    <col min="11782" max="11782" width="16.6328125" style="20" customWidth="1"/>
    <col min="11783" max="11783" width="17.453125" style="20" customWidth="1"/>
    <col min="11784" max="11784" width="4.7265625" style="20" customWidth="1"/>
    <col min="11785" max="11785" width="9.6328125" style="20" customWidth="1"/>
    <col min="11786" max="11786" width="1.36328125" style="20" customWidth="1"/>
    <col min="11787" max="11789" width="10.08984375" style="20" customWidth="1"/>
    <col min="11790" max="12033" width="9" style="20"/>
    <col min="12034" max="12034" width="1.36328125" style="20" customWidth="1"/>
    <col min="12035" max="12035" width="5.453125" style="20" customWidth="1"/>
    <col min="12036" max="12036" width="20.7265625" style="20" customWidth="1"/>
    <col min="12037" max="12037" width="8.90625" style="20" customWidth="1"/>
    <col min="12038" max="12038" width="16.6328125" style="20" customWidth="1"/>
    <col min="12039" max="12039" width="17.453125" style="20" customWidth="1"/>
    <col min="12040" max="12040" width="4.7265625" style="20" customWidth="1"/>
    <col min="12041" max="12041" width="9.6328125" style="20" customWidth="1"/>
    <col min="12042" max="12042" width="1.36328125" style="20" customWidth="1"/>
    <col min="12043" max="12045" width="10.08984375" style="20" customWidth="1"/>
    <col min="12046" max="12289" width="9" style="20"/>
    <col min="12290" max="12290" width="1.36328125" style="20" customWidth="1"/>
    <col min="12291" max="12291" width="5.453125" style="20" customWidth="1"/>
    <col min="12292" max="12292" width="20.7265625" style="20" customWidth="1"/>
    <col min="12293" max="12293" width="8.90625" style="20" customWidth="1"/>
    <col min="12294" max="12294" width="16.6328125" style="20" customWidth="1"/>
    <col min="12295" max="12295" width="17.453125" style="20" customWidth="1"/>
    <col min="12296" max="12296" width="4.7265625" style="20" customWidth="1"/>
    <col min="12297" max="12297" width="9.6328125" style="20" customWidth="1"/>
    <col min="12298" max="12298" width="1.36328125" style="20" customWidth="1"/>
    <col min="12299" max="12301" width="10.08984375" style="20" customWidth="1"/>
    <col min="12302" max="12545" width="9" style="20"/>
    <col min="12546" max="12546" width="1.36328125" style="20" customWidth="1"/>
    <col min="12547" max="12547" width="5.453125" style="20" customWidth="1"/>
    <col min="12548" max="12548" width="20.7265625" style="20" customWidth="1"/>
    <col min="12549" max="12549" width="8.90625" style="20" customWidth="1"/>
    <col min="12550" max="12550" width="16.6328125" style="20" customWidth="1"/>
    <col min="12551" max="12551" width="17.453125" style="20" customWidth="1"/>
    <col min="12552" max="12552" width="4.7265625" style="20" customWidth="1"/>
    <col min="12553" max="12553" width="9.6328125" style="20" customWidth="1"/>
    <col min="12554" max="12554" width="1.36328125" style="20" customWidth="1"/>
    <col min="12555" max="12557" width="10.08984375" style="20" customWidth="1"/>
    <col min="12558" max="12801" width="9" style="20"/>
    <col min="12802" max="12802" width="1.36328125" style="20" customWidth="1"/>
    <col min="12803" max="12803" width="5.453125" style="20" customWidth="1"/>
    <col min="12804" max="12804" width="20.7265625" style="20" customWidth="1"/>
    <col min="12805" max="12805" width="8.90625" style="20" customWidth="1"/>
    <col min="12806" max="12806" width="16.6328125" style="20" customWidth="1"/>
    <col min="12807" max="12807" width="17.453125" style="20" customWidth="1"/>
    <col min="12808" max="12808" width="4.7265625" style="20" customWidth="1"/>
    <col min="12809" max="12809" width="9.6328125" style="20" customWidth="1"/>
    <col min="12810" max="12810" width="1.36328125" style="20" customWidth="1"/>
    <col min="12811" max="12813" width="10.08984375" style="20" customWidth="1"/>
    <col min="12814" max="13057" width="9" style="20"/>
    <col min="13058" max="13058" width="1.36328125" style="20" customWidth="1"/>
    <col min="13059" max="13059" width="5.453125" style="20" customWidth="1"/>
    <col min="13060" max="13060" width="20.7265625" style="20" customWidth="1"/>
    <col min="13061" max="13061" width="8.90625" style="20" customWidth="1"/>
    <col min="13062" max="13062" width="16.6328125" style="20" customWidth="1"/>
    <col min="13063" max="13063" width="17.453125" style="20" customWidth="1"/>
    <col min="13064" max="13064" width="4.7265625" style="20" customWidth="1"/>
    <col min="13065" max="13065" width="9.6328125" style="20" customWidth="1"/>
    <col min="13066" max="13066" width="1.36328125" style="20" customWidth="1"/>
    <col min="13067" max="13069" width="10.08984375" style="20" customWidth="1"/>
    <col min="13070" max="13313" width="9" style="20"/>
    <col min="13314" max="13314" width="1.36328125" style="20" customWidth="1"/>
    <col min="13315" max="13315" width="5.453125" style="20" customWidth="1"/>
    <col min="13316" max="13316" width="20.7265625" style="20" customWidth="1"/>
    <col min="13317" max="13317" width="8.90625" style="20" customWidth="1"/>
    <col min="13318" max="13318" width="16.6328125" style="20" customWidth="1"/>
    <col min="13319" max="13319" width="17.453125" style="20" customWidth="1"/>
    <col min="13320" max="13320" width="4.7265625" style="20" customWidth="1"/>
    <col min="13321" max="13321" width="9.6328125" style="20" customWidth="1"/>
    <col min="13322" max="13322" width="1.36328125" style="20" customWidth="1"/>
    <col min="13323" max="13325" width="10.08984375" style="20" customWidth="1"/>
    <col min="13326" max="13569" width="9" style="20"/>
    <col min="13570" max="13570" width="1.36328125" style="20" customWidth="1"/>
    <col min="13571" max="13571" width="5.453125" style="20" customWidth="1"/>
    <col min="13572" max="13572" width="20.7265625" style="20" customWidth="1"/>
    <col min="13573" max="13573" width="8.90625" style="20" customWidth="1"/>
    <col min="13574" max="13574" width="16.6328125" style="20" customWidth="1"/>
    <col min="13575" max="13575" width="17.453125" style="20" customWidth="1"/>
    <col min="13576" max="13576" width="4.7265625" style="20" customWidth="1"/>
    <col min="13577" max="13577" width="9.6328125" style="20" customWidth="1"/>
    <col min="13578" max="13578" width="1.36328125" style="20" customWidth="1"/>
    <col min="13579" max="13581" width="10.08984375" style="20" customWidth="1"/>
    <col min="13582" max="13825" width="9" style="20"/>
    <col min="13826" max="13826" width="1.36328125" style="20" customWidth="1"/>
    <col min="13827" max="13827" width="5.453125" style="20" customWidth="1"/>
    <col min="13828" max="13828" width="20.7265625" style="20" customWidth="1"/>
    <col min="13829" max="13829" width="8.90625" style="20" customWidth="1"/>
    <col min="13830" max="13830" width="16.6328125" style="20" customWidth="1"/>
    <col min="13831" max="13831" width="17.453125" style="20" customWidth="1"/>
    <col min="13832" max="13832" width="4.7265625" style="20" customWidth="1"/>
    <col min="13833" max="13833" width="9.6328125" style="20" customWidth="1"/>
    <col min="13834" max="13834" width="1.36328125" style="20" customWidth="1"/>
    <col min="13835" max="13837" width="10.08984375" style="20" customWidth="1"/>
    <col min="13838" max="14081" width="9" style="20"/>
    <col min="14082" max="14082" width="1.36328125" style="20" customWidth="1"/>
    <col min="14083" max="14083" width="5.453125" style="20" customWidth="1"/>
    <col min="14084" max="14084" width="20.7265625" style="20" customWidth="1"/>
    <col min="14085" max="14085" width="8.90625" style="20" customWidth="1"/>
    <col min="14086" max="14086" width="16.6328125" style="20" customWidth="1"/>
    <col min="14087" max="14087" width="17.453125" style="20" customWidth="1"/>
    <col min="14088" max="14088" width="4.7265625" style="20" customWidth="1"/>
    <col min="14089" max="14089" width="9.6328125" style="20" customWidth="1"/>
    <col min="14090" max="14090" width="1.36328125" style="20" customWidth="1"/>
    <col min="14091" max="14093" width="10.08984375" style="20" customWidth="1"/>
    <col min="14094" max="14337" width="9" style="20"/>
    <col min="14338" max="14338" width="1.36328125" style="20" customWidth="1"/>
    <col min="14339" max="14339" width="5.453125" style="20" customWidth="1"/>
    <col min="14340" max="14340" width="20.7265625" style="20" customWidth="1"/>
    <col min="14341" max="14341" width="8.90625" style="20" customWidth="1"/>
    <col min="14342" max="14342" width="16.6328125" style="20" customWidth="1"/>
    <col min="14343" max="14343" width="17.453125" style="20" customWidth="1"/>
    <col min="14344" max="14344" width="4.7265625" style="20" customWidth="1"/>
    <col min="14345" max="14345" width="9.6328125" style="20" customWidth="1"/>
    <col min="14346" max="14346" width="1.36328125" style="20" customWidth="1"/>
    <col min="14347" max="14349" width="10.08984375" style="20" customWidth="1"/>
    <col min="14350" max="14593" width="9" style="20"/>
    <col min="14594" max="14594" width="1.36328125" style="20" customWidth="1"/>
    <col min="14595" max="14595" width="5.453125" style="20" customWidth="1"/>
    <col min="14596" max="14596" width="20.7265625" style="20" customWidth="1"/>
    <col min="14597" max="14597" width="8.90625" style="20" customWidth="1"/>
    <col min="14598" max="14598" width="16.6328125" style="20" customWidth="1"/>
    <col min="14599" max="14599" width="17.453125" style="20" customWidth="1"/>
    <col min="14600" max="14600" width="4.7265625" style="20" customWidth="1"/>
    <col min="14601" max="14601" width="9.6328125" style="20" customWidth="1"/>
    <col min="14602" max="14602" width="1.36328125" style="20" customWidth="1"/>
    <col min="14603" max="14605" width="10.08984375" style="20" customWidth="1"/>
    <col min="14606" max="14849" width="9" style="20"/>
    <col min="14850" max="14850" width="1.36328125" style="20" customWidth="1"/>
    <col min="14851" max="14851" width="5.453125" style="20" customWidth="1"/>
    <col min="14852" max="14852" width="20.7265625" style="20" customWidth="1"/>
    <col min="14853" max="14853" width="8.90625" style="20" customWidth="1"/>
    <col min="14854" max="14854" width="16.6328125" style="20" customWidth="1"/>
    <col min="14855" max="14855" width="17.453125" style="20" customWidth="1"/>
    <col min="14856" max="14856" width="4.7265625" style="20" customWidth="1"/>
    <col min="14857" max="14857" width="9.6328125" style="20" customWidth="1"/>
    <col min="14858" max="14858" width="1.36328125" style="20" customWidth="1"/>
    <col min="14859" max="14861" width="10.08984375" style="20" customWidth="1"/>
    <col min="14862" max="15105" width="9" style="20"/>
    <col min="15106" max="15106" width="1.36328125" style="20" customWidth="1"/>
    <col min="15107" max="15107" width="5.453125" style="20" customWidth="1"/>
    <col min="15108" max="15108" width="20.7265625" style="20" customWidth="1"/>
    <col min="15109" max="15109" width="8.90625" style="20" customWidth="1"/>
    <col min="15110" max="15110" width="16.6328125" style="20" customWidth="1"/>
    <col min="15111" max="15111" width="17.453125" style="20" customWidth="1"/>
    <col min="15112" max="15112" width="4.7265625" style="20" customWidth="1"/>
    <col min="15113" max="15113" width="9.6328125" style="20" customWidth="1"/>
    <col min="15114" max="15114" width="1.36328125" style="20" customWidth="1"/>
    <col min="15115" max="15117" width="10.08984375" style="20" customWidth="1"/>
    <col min="15118" max="15361" width="9" style="20"/>
    <col min="15362" max="15362" width="1.36328125" style="20" customWidth="1"/>
    <col min="15363" max="15363" width="5.453125" style="20" customWidth="1"/>
    <col min="15364" max="15364" width="20.7265625" style="20" customWidth="1"/>
    <col min="15365" max="15365" width="8.90625" style="20" customWidth="1"/>
    <col min="15366" max="15366" width="16.6328125" style="20" customWidth="1"/>
    <col min="15367" max="15367" width="17.453125" style="20" customWidth="1"/>
    <col min="15368" max="15368" width="4.7265625" style="20" customWidth="1"/>
    <col min="15369" max="15369" width="9.6328125" style="20" customWidth="1"/>
    <col min="15370" max="15370" width="1.36328125" style="20" customWidth="1"/>
    <col min="15371" max="15373" width="10.08984375" style="20" customWidth="1"/>
    <col min="15374" max="15617" width="9" style="20"/>
    <col min="15618" max="15618" width="1.36328125" style="20" customWidth="1"/>
    <col min="15619" max="15619" width="5.453125" style="20" customWidth="1"/>
    <col min="15620" max="15620" width="20.7265625" style="20" customWidth="1"/>
    <col min="15621" max="15621" width="8.90625" style="20" customWidth="1"/>
    <col min="15622" max="15622" width="16.6328125" style="20" customWidth="1"/>
    <col min="15623" max="15623" width="17.453125" style="20" customWidth="1"/>
    <col min="15624" max="15624" width="4.7265625" style="20" customWidth="1"/>
    <col min="15625" max="15625" width="9.6328125" style="20" customWidth="1"/>
    <col min="15626" max="15626" width="1.36328125" style="20" customWidth="1"/>
    <col min="15627" max="15629" width="10.08984375" style="20" customWidth="1"/>
    <col min="15630" max="15873" width="9" style="20"/>
    <col min="15874" max="15874" width="1.36328125" style="20" customWidth="1"/>
    <col min="15875" max="15875" width="5.453125" style="20" customWidth="1"/>
    <col min="15876" max="15876" width="20.7265625" style="20" customWidth="1"/>
    <col min="15877" max="15877" width="8.90625" style="20" customWidth="1"/>
    <col min="15878" max="15878" width="16.6328125" style="20" customWidth="1"/>
    <col min="15879" max="15879" width="17.453125" style="20" customWidth="1"/>
    <col min="15880" max="15880" width="4.7265625" style="20" customWidth="1"/>
    <col min="15881" max="15881" width="9.6328125" style="20" customWidth="1"/>
    <col min="15882" max="15882" width="1.36328125" style="20" customWidth="1"/>
    <col min="15883" max="15885" width="10.08984375" style="20" customWidth="1"/>
    <col min="15886" max="16129" width="9" style="20"/>
    <col min="16130" max="16130" width="1.36328125" style="20" customWidth="1"/>
    <col min="16131" max="16131" width="5.453125" style="20" customWidth="1"/>
    <col min="16132" max="16132" width="20.7265625" style="20" customWidth="1"/>
    <col min="16133" max="16133" width="8.90625" style="20" customWidth="1"/>
    <col min="16134" max="16134" width="16.6328125" style="20" customWidth="1"/>
    <col min="16135" max="16135" width="17.453125" style="20" customWidth="1"/>
    <col min="16136" max="16136" width="4.7265625" style="20" customWidth="1"/>
    <col min="16137" max="16137" width="9.6328125" style="20" customWidth="1"/>
    <col min="16138" max="16138" width="1.36328125" style="20" customWidth="1"/>
    <col min="16139" max="16141" width="10.08984375" style="20" customWidth="1"/>
    <col min="16142" max="16384" width="9" style="20"/>
  </cols>
  <sheetData>
    <row r="1" spans="1:13" x14ac:dyDescent="0.2">
      <c r="I1" s="1" t="s">
        <v>77</v>
      </c>
    </row>
    <row r="2" spans="1:13" x14ac:dyDescent="0.2">
      <c r="I2" s="21" t="s">
        <v>67</v>
      </c>
    </row>
    <row r="3" spans="1:13" s="24" customFormat="1" ht="23.5" x14ac:dyDescent="0.2">
      <c r="A3" s="22"/>
      <c r="B3" s="131" t="s">
        <v>48</v>
      </c>
      <c r="C3" s="131"/>
      <c r="D3" s="131"/>
      <c r="E3" s="131"/>
      <c r="F3" s="131"/>
      <c r="G3" s="131"/>
      <c r="H3" s="131"/>
      <c r="I3" s="131"/>
      <c r="J3" s="23"/>
      <c r="K3" s="23"/>
      <c r="L3" s="23"/>
      <c r="M3" s="23"/>
    </row>
    <row r="4" spans="1:13" s="24" customFormat="1" ht="4.5" customHeight="1" x14ac:dyDescent="0.2">
      <c r="A4" s="22"/>
      <c r="B4" s="100"/>
      <c r="C4" s="100"/>
      <c r="D4" s="100"/>
      <c r="E4" s="100"/>
      <c r="F4" s="100"/>
      <c r="G4" s="100"/>
      <c r="H4" s="100"/>
      <c r="I4" s="100"/>
      <c r="J4" s="23"/>
      <c r="K4" s="23"/>
      <c r="L4" s="23"/>
      <c r="M4" s="23"/>
    </row>
    <row r="5" spans="1:13" ht="20.25" customHeight="1" x14ac:dyDescent="0.2">
      <c r="A5" s="25"/>
      <c r="B5" s="76" t="s">
        <v>2</v>
      </c>
      <c r="C5" s="77"/>
      <c r="D5" s="77"/>
      <c r="E5" s="77"/>
      <c r="F5" s="132" t="str">
        <f>IF('様式１　設置協議'!G5="","",'様式１　設置協議'!G5)</f>
        <v/>
      </c>
      <c r="G5" s="133"/>
      <c r="H5" s="133"/>
      <c r="I5" s="134"/>
      <c r="M5" s="26"/>
    </row>
    <row r="6" spans="1:13" ht="20.25" customHeight="1" x14ac:dyDescent="0.2">
      <c r="A6" s="25"/>
      <c r="B6" s="76" t="s">
        <v>3</v>
      </c>
      <c r="C6" s="77"/>
      <c r="D6" s="77"/>
      <c r="E6" s="77"/>
      <c r="F6" s="132" t="str">
        <f>IF('様式１　設置協議'!G6="","",'様式１　設置協議'!G6)</f>
        <v/>
      </c>
      <c r="G6" s="133"/>
      <c r="H6" s="133"/>
      <c r="I6" s="134"/>
      <c r="M6" s="26"/>
    </row>
    <row r="7" spans="1:13" ht="20.25" customHeight="1" x14ac:dyDescent="0.2">
      <c r="A7" s="25"/>
      <c r="B7" s="85" t="s">
        <v>4</v>
      </c>
      <c r="C7" s="86"/>
      <c r="D7" s="86"/>
      <c r="E7" s="86"/>
      <c r="F7" s="6" t="s">
        <v>5</v>
      </c>
      <c r="G7" s="125">
        <v>44226</v>
      </c>
      <c r="H7" s="126"/>
      <c r="I7" s="126"/>
    </row>
    <row r="8" spans="1:13" ht="20.25" customHeight="1" x14ac:dyDescent="0.2">
      <c r="A8" s="25"/>
      <c r="B8" s="88"/>
      <c r="C8" s="89"/>
      <c r="D8" s="89"/>
      <c r="E8" s="89"/>
      <c r="F8" s="6" t="s">
        <v>6</v>
      </c>
      <c r="G8" s="125">
        <v>44540</v>
      </c>
      <c r="H8" s="126"/>
      <c r="I8" s="126"/>
      <c r="L8" s="27"/>
      <c r="M8" s="28"/>
    </row>
    <row r="9" spans="1:13" ht="20.25" customHeight="1" x14ac:dyDescent="0.2">
      <c r="A9" s="25"/>
      <c r="B9" s="127" t="s">
        <v>44</v>
      </c>
      <c r="C9" s="128"/>
      <c r="D9" s="77"/>
      <c r="E9" s="77"/>
      <c r="F9" s="6" t="s">
        <v>5</v>
      </c>
      <c r="G9" s="91">
        <v>44247</v>
      </c>
      <c r="H9" s="92"/>
      <c r="I9" s="92"/>
    </row>
    <row r="10" spans="1:13" ht="20.25" customHeight="1" x14ac:dyDescent="0.2">
      <c r="A10" s="25"/>
      <c r="B10" s="76"/>
      <c r="C10" s="77"/>
      <c r="D10" s="77"/>
      <c r="E10" s="77"/>
      <c r="F10" s="6" t="s">
        <v>6</v>
      </c>
      <c r="G10" s="91">
        <v>44520</v>
      </c>
      <c r="H10" s="92"/>
      <c r="I10" s="92"/>
      <c r="L10" s="27"/>
      <c r="M10" s="28"/>
    </row>
    <row r="11" spans="1:13" ht="20.25" customHeight="1" x14ac:dyDescent="0.2">
      <c r="A11" s="25"/>
      <c r="B11" s="76"/>
      <c r="C11" s="77"/>
      <c r="D11" s="77"/>
      <c r="E11" s="77"/>
      <c r="F11" s="6" t="s">
        <v>8</v>
      </c>
      <c r="G11" s="129">
        <v>9.1</v>
      </c>
      <c r="H11" s="130"/>
      <c r="I11" s="30" t="s">
        <v>9</v>
      </c>
      <c r="L11" s="27"/>
      <c r="M11" s="28"/>
    </row>
    <row r="12" spans="1:13" ht="20.25" customHeight="1" x14ac:dyDescent="0.2">
      <c r="A12" s="25"/>
      <c r="B12" s="79" t="s">
        <v>10</v>
      </c>
      <c r="C12" s="80"/>
      <c r="D12" s="80"/>
      <c r="E12" s="80"/>
      <c r="F12" s="82" t="s">
        <v>82</v>
      </c>
      <c r="G12" s="83"/>
      <c r="H12" s="83"/>
      <c r="I12" s="84"/>
      <c r="L12" s="27"/>
      <c r="M12" s="28"/>
    </row>
    <row r="13" spans="1:13" ht="20.25" customHeight="1" x14ac:dyDescent="0.2">
      <c r="A13" s="25"/>
      <c r="B13" s="79" t="s">
        <v>11</v>
      </c>
      <c r="C13" s="80"/>
      <c r="D13" s="80"/>
      <c r="E13" s="80"/>
      <c r="F13" s="82" t="s">
        <v>83</v>
      </c>
      <c r="G13" s="83"/>
      <c r="H13" s="83"/>
      <c r="I13" s="84"/>
      <c r="L13" s="27"/>
      <c r="M13" s="28"/>
    </row>
    <row r="14" spans="1:13" ht="20.25" customHeight="1" x14ac:dyDescent="0.2">
      <c r="B14" s="79" t="s">
        <v>12</v>
      </c>
      <c r="C14" s="80"/>
      <c r="D14" s="80"/>
      <c r="E14" s="81"/>
      <c r="F14" s="82" t="s">
        <v>94</v>
      </c>
      <c r="G14" s="83"/>
      <c r="H14" s="83"/>
      <c r="I14" s="84"/>
      <c r="L14" s="27"/>
      <c r="M14" s="28"/>
    </row>
    <row r="15" spans="1:13" ht="20.25" customHeight="1" x14ac:dyDescent="0.2">
      <c r="B15" s="61" t="s">
        <v>69</v>
      </c>
      <c r="C15" s="118"/>
      <c r="D15" s="62"/>
      <c r="E15" s="63"/>
      <c r="F15" s="8" t="s">
        <v>13</v>
      </c>
      <c r="G15" s="119">
        <v>2</v>
      </c>
      <c r="H15" s="120"/>
      <c r="I15" s="9" t="s">
        <v>14</v>
      </c>
      <c r="L15" s="27"/>
      <c r="M15" s="28"/>
    </row>
    <row r="16" spans="1:13" ht="20.25" customHeight="1" x14ac:dyDescent="0.2">
      <c r="B16" s="64"/>
      <c r="C16" s="65"/>
      <c r="D16" s="65"/>
      <c r="E16" s="66"/>
      <c r="F16" s="8" t="s">
        <v>68</v>
      </c>
      <c r="G16" s="121">
        <v>895000</v>
      </c>
      <c r="H16" s="122"/>
      <c r="I16" s="9" t="s">
        <v>16</v>
      </c>
      <c r="L16" s="27"/>
      <c r="M16" s="29"/>
    </row>
    <row r="17" spans="2:13" ht="20.25" customHeight="1" x14ac:dyDescent="0.2">
      <c r="B17" s="64"/>
      <c r="C17" s="65"/>
      <c r="D17" s="65"/>
      <c r="E17" s="66"/>
      <c r="F17" s="10" t="s">
        <v>45</v>
      </c>
      <c r="G17" s="123">
        <v>49175</v>
      </c>
      <c r="H17" s="124"/>
      <c r="I17" s="9" t="s">
        <v>17</v>
      </c>
      <c r="L17" s="27"/>
      <c r="M17" s="29"/>
    </row>
    <row r="18" spans="2:13" ht="20.25" customHeight="1" x14ac:dyDescent="0.2">
      <c r="B18" s="64"/>
      <c r="C18" s="65"/>
      <c r="D18" s="65"/>
      <c r="E18" s="66"/>
      <c r="F18" s="10" t="s">
        <v>71</v>
      </c>
      <c r="G18" s="123">
        <v>39175</v>
      </c>
      <c r="H18" s="124"/>
      <c r="I18" s="9" t="s">
        <v>17</v>
      </c>
      <c r="L18" s="27"/>
      <c r="M18" s="29"/>
    </row>
    <row r="19" spans="2:13" ht="20.25" customHeight="1" x14ac:dyDescent="0.2">
      <c r="B19" s="64"/>
      <c r="C19" s="65"/>
      <c r="D19" s="65"/>
      <c r="E19" s="66"/>
      <c r="F19" s="10" t="s">
        <v>99</v>
      </c>
      <c r="G19" s="123">
        <v>39175</v>
      </c>
      <c r="H19" s="124"/>
      <c r="I19" s="9" t="s">
        <v>17</v>
      </c>
      <c r="L19" s="27"/>
      <c r="M19" s="29"/>
    </row>
    <row r="20" spans="2:13" ht="20.25" customHeight="1" x14ac:dyDescent="0.2">
      <c r="B20" s="67"/>
      <c r="C20" s="68"/>
      <c r="D20" s="68"/>
      <c r="E20" s="69"/>
      <c r="F20" s="8" t="s">
        <v>46</v>
      </c>
      <c r="G20" s="123">
        <v>78350</v>
      </c>
      <c r="H20" s="124"/>
      <c r="I20" s="9" t="s">
        <v>16</v>
      </c>
      <c r="L20" s="27"/>
      <c r="M20" s="28"/>
    </row>
    <row r="21" spans="2:13" ht="19.5" customHeight="1" x14ac:dyDescent="0.2">
      <c r="B21" s="85" t="s">
        <v>49</v>
      </c>
      <c r="C21" s="86"/>
      <c r="D21" s="86"/>
      <c r="E21" s="86"/>
      <c r="F21" s="86"/>
      <c r="G21" s="87"/>
      <c r="H21" s="116" t="s">
        <v>18</v>
      </c>
      <c r="I21" s="117"/>
    </row>
    <row r="22" spans="2:13" ht="26.25" customHeight="1" x14ac:dyDescent="0.2">
      <c r="B22" s="48" t="s">
        <v>30</v>
      </c>
      <c r="C22" s="12" t="s">
        <v>39</v>
      </c>
      <c r="D22" s="13"/>
      <c r="E22" s="13"/>
      <c r="F22" s="13"/>
      <c r="G22" s="13"/>
      <c r="H22" s="18"/>
      <c r="I22" s="19"/>
    </row>
    <row r="23" spans="2:13" ht="22.5" customHeight="1" x14ac:dyDescent="0.2">
      <c r="B23" s="49"/>
      <c r="C23" s="15" t="s">
        <v>50</v>
      </c>
      <c r="D23" s="149" t="s">
        <v>100</v>
      </c>
      <c r="E23" s="150"/>
      <c r="F23" s="150"/>
      <c r="G23" s="151"/>
      <c r="H23" s="114"/>
      <c r="I23" s="115"/>
    </row>
    <row r="24" spans="2:13" ht="22.5" customHeight="1" x14ac:dyDescent="0.2">
      <c r="B24" s="49"/>
      <c r="C24" s="16" t="s">
        <v>51</v>
      </c>
      <c r="D24" s="59" t="s">
        <v>20</v>
      </c>
      <c r="E24" s="59"/>
      <c r="F24" s="59"/>
      <c r="G24" s="60"/>
      <c r="H24" s="112"/>
      <c r="I24" s="113"/>
    </row>
    <row r="25" spans="2:13" ht="26.25" customHeight="1" x14ac:dyDescent="0.2">
      <c r="B25" s="49"/>
      <c r="C25" s="16" t="s">
        <v>52</v>
      </c>
      <c r="D25" s="59" t="s">
        <v>33</v>
      </c>
      <c r="E25" s="59"/>
      <c r="F25" s="59"/>
      <c r="G25" s="60"/>
      <c r="H25" s="112"/>
      <c r="I25" s="113"/>
    </row>
    <row r="26" spans="2:13" ht="26.25" customHeight="1" x14ac:dyDescent="0.2">
      <c r="B26" s="49"/>
      <c r="C26" s="16" t="s">
        <v>53</v>
      </c>
      <c r="D26" s="59" t="s">
        <v>34</v>
      </c>
      <c r="E26" s="59"/>
      <c r="F26" s="59"/>
      <c r="G26" s="60"/>
      <c r="H26" s="112"/>
      <c r="I26" s="113"/>
    </row>
    <row r="27" spans="2:13" ht="22.5" customHeight="1" x14ac:dyDescent="0.2">
      <c r="B27" s="49"/>
      <c r="C27" s="16" t="s">
        <v>54</v>
      </c>
      <c r="D27" s="59" t="s">
        <v>21</v>
      </c>
      <c r="E27" s="59"/>
      <c r="F27" s="59"/>
      <c r="G27" s="60"/>
      <c r="H27" s="112"/>
      <c r="I27" s="113"/>
    </row>
    <row r="28" spans="2:13" ht="26.25" customHeight="1" x14ac:dyDescent="0.2">
      <c r="B28" s="49"/>
      <c r="C28" s="17" t="s">
        <v>55</v>
      </c>
      <c r="D28" s="44" t="s">
        <v>35</v>
      </c>
      <c r="E28" s="44"/>
      <c r="F28" s="44"/>
      <c r="G28" s="45"/>
      <c r="H28" s="108"/>
      <c r="I28" s="109"/>
    </row>
    <row r="29" spans="2:13" ht="26.25" customHeight="1" x14ac:dyDescent="0.2">
      <c r="B29" s="49"/>
      <c r="C29" s="12" t="s">
        <v>40</v>
      </c>
      <c r="D29" s="13"/>
      <c r="E29" s="13"/>
      <c r="F29" s="13"/>
      <c r="G29" s="13"/>
      <c r="H29" s="18"/>
      <c r="I29" s="19"/>
    </row>
    <row r="30" spans="2:13" ht="26.25" customHeight="1" x14ac:dyDescent="0.2">
      <c r="B30" s="49"/>
      <c r="C30" s="15" t="s">
        <v>56</v>
      </c>
      <c r="D30" s="57" t="s">
        <v>36</v>
      </c>
      <c r="E30" s="57"/>
      <c r="F30" s="57"/>
      <c r="G30" s="58"/>
      <c r="H30" s="114"/>
      <c r="I30" s="115"/>
    </row>
    <row r="31" spans="2:13" ht="26.25" customHeight="1" x14ac:dyDescent="0.2">
      <c r="B31" s="49"/>
      <c r="C31" s="16" t="s">
        <v>57</v>
      </c>
      <c r="D31" s="59" t="s">
        <v>22</v>
      </c>
      <c r="E31" s="59"/>
      <c r="F31" s="59"/>
      <c r="G31" s="60"/>
      <c r="H31" s="112"/>
      <c r="I31" s="113"/>
    </row>
    <row r="32" spans="2:13" ht="26.25" customHeight="1" x14ac:dyDescent="0.2">
      <c r="B32" s="49"/>
      <c r="C32" s="16" t="s">
        <v>58</v>
      </c>
      <c r="D32" s="59" t="s">
        <v>37</v>
      </c>
      <c r="E32" s="59"/>
      <c r="F32" s="59"/>
      <c r="G32" s="60"/>
      <c r="H32" s="112"/>
      <c r="I32" s="113"/>
    </row>
    <row r="33" spans="2:9" ht="22.5" customHeight="1" x14ac:dyDescent="0.2">
      <c r="B33" s="49"/>
      <c r="C33" s="16" t="s">
        <v>59</v>
      </c>
      <c r="D33" s="59" t="s">
        <v>23</v>
      </c>
      <c r="E33" s="59"/>
      <c r="F33" s="59"/>
      <c r="G33" s="60"/>
      <c r="H33" s="112"/>
      <c r="I33" s="113"/>
    </row>
    <row r="34" spans="2:9" ht="22.5" customHeight="1" x14ac:dyDescent="0.2">
      <c r="B34" s="50"/>
      <c r="C34" s="17" t="s">
        <v>60</v>
      </c>
      <c r="D34" s="44" t="s">
        <v>24</v>
      </c>
      <c r="E34" s="44"/>
      <c r="F34" s="44"/>
      <c r="G34" s="45"/>
      <c r="H34" s="108"/>
      <c r="I34" s="109"/>
    </row>
    <row r="35" spans="2:9" ht="18" customHeight="1" x14ac:dyDescent="0.2">
      <c r="B35" s="51" t="s">
        <v>31</v>
      </c>
      <c r="C35" s="12" t="s">
        <v>41</v>
      </c>
      <c r="D35" s="13"/>
      <c r="E35" s="13"/>
      <c r="F35" s="13"/>
      <c r="G35" s="13"/>
      <c r="H35" s="18"/>
      <c r="I35" s="19"/>
    </row>
    <row r="36" spans="2:9" ht="22.5" customHeight="1" x14ac:dyDescent="0.2">
      <c r="B36" s="52"/>
      <c r="C36" s="15" t="s">
        <v>61</v>
      </c>
      <c r="D36" s="57" t="s">
        <v>101</v>
      </c>
      <c r="E36" s="57"/>
      <c r="F36" s="57"/>
      <c r="G36" s="58"/>
      <c r="H36" s="114"/>
      <c r="I36" s="115"/>
    </row>
    <row r="37" spans="2:9" ht="22.5" customHeight="1" x14ac:dyDescent="0.2">
      <c r="B37" s="52"/>
      <c r="C37" s="16" t="s">
        <v>62</v>
      </c>
      <c r="D37" s="59" t="s">
        <v>25</v>
      </c>
      <c r="E37" s="59"/>
      <c r="F37" s="59"/>
      <c r="G37" s="60"/>
      <c r="H37" s="112"/>
      <c r="I37" s="113"/>
    </row>
    <row r="38" spans="2:9" ht="22.5" customHeight="1" x14ac:dyDescent="0.2">
      <c r="B38" s="52"/>
      <c r="C38" s="16" t="s">
        <v>63</v>
      </c>
      <c r="D38" s="59" t="s">
        <v>26</v>
      </c>
      <c r="E38" s="59"/>
      <c r="F38" s="59"/>
      <c r="G38" s="60"/>
      <c r="H38" s="112"/>
      <c r="I38" s="113"/>
    </row>
    <row r="39" spans="2:9" ht="22.5" customHeight="1" x14ac:dyDescent="0.2">
      <c r="B39" s="52"/>
      <c r="C39" s="16" t="s">
        <v>64</v>
      </c>
      <c r="D39" s="59" t="s">
        <v>27</v>
      </c>
      <c r="E39" s="59"/>
      <c r="F39" s="59"/>
      <c r="G39" s="60"/>
      <c r="H39" s="112"/>
      <c r="I39" s="113"/>
    </row>
    <row r="40" spans="2:9" ht="22.5" customHeight="1" x14ac:dyDescent="0.2">
      <c r="B40" s="52"/>
      <c r="C40" s="16" t="s">
        <v>65</v>
      </c>
      <c r="D40" s="59" t="s">
        <v>28</v>
      </c>
      <c r="E40" s="59"/>
      <c r="F40" s="59"/>
      <c r="G40" s="60"/>
      <c r="H40" s="112"/>
      <c r="I40" s="113"/>
    </row>
    <row r="41" spans="2:9" ht="22.5" customHeight="1" x14ac:dyDescent="0.2">
      <c r="B41" s="53"/>
      <c r="C41" s="17" t="s">
        <v>66</v>
      </c>
      <c r="D41" s="44" t="s">
        <v>29</v>
      </c>
      <c r="E41" s="44"/>
      <c r="F41" s="44"/>
      <c r="G41" s="45"/>
      <c r="H41" s="108"/>
      <c r="I41" s="109"/>
    </row>
    <row r="42" spans="2:9" ht="18" hidden="1" customHeight="1" x14ac:dyDescent="0.2">
      <c r="B42" s="110"/>
      <c r="C42" s="110"/>
      <c r="D42" s="110"/>
      <c r="E42" s="110"/>
      <c r="F42" s="110"/>
      <c r="G42" s="110"/>
      <c r="H42" s="110"/>
      <c r="I42" s="110"/>
    </row>
    <row r="43" spans="2:9" ht="18" customHeight="1" x14ac:dyDescent="0.2">
      <c r="B43" s="111"/>
      <c r="C43" s="111"/>
      <c r="D43" s="111"/>
      <c r="E43" s="111"/>
      <c r="F43" s="111"/>
      <c r="G43" s="111"/>
      <c r="H43" s="111"/>
      <c r="I43" s="111"/>
    </row>
  </sheetData>
  <sheetProtection sheet="1" selectLockedCells="1"/>
  <protectedRanges>
    <protectedRange sqref="H23:I28 H30:I34 H36:I41" name="範囲2_3"/>
    <protectedRange sqref="F12:I14" name="範囲1_1"/>
    <protectedRange sqref="F5:I6" name="範囲1_3"/>
  </protectedRanges>
  <mergeCells count="65">
    <mergeCell ref="B3:I3"/>
    <mergeCell ref="B4:I4"/>
    <mergeCell ref="B5:E5"/>
    <mergeCell ref="F5:I5"/>
    <mergeCell ref="B6:E6"/>
    <mergeCell ref="F6:I6"/>
    <mergeCell ref="B7:E8"/>
    <mergeCell ref="G7:I7"/>
    <mergeCell ref="G8:I8"/>
    <mergeCell ref="B9:E11"/>
    <mergeCell ref="G9:I9"/>
    <mergeCell ref="G10:I10"/>
    <mergeCell ref="G11:H11"/>
    <mergeCell ref="B12:E12"/>
    <mergeCell ref="F12:I12"/>
    <mergeCell ref="B13:E13"/>
    <mergeCell ref="F13:I13"/>
    <mergeCell ref="B14:E14"/>
    <mergeCell ref="F14:I14"/>
    <mergeCell ref="B15:E20"/>
    <mergeCell ref="G15:H15"/>
    <mergeCell ref="G16:H16"/>
    <mergeCell ref="G17:H17"/>
    <mergeCell ref="G18:H18"/>
    <mergeCell ref="G19:H19"/>
    <mergeCell ref="G20:H2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D40:G40"/>
    <mergeCell ref="H40:I40"/>
    <mergeCell ref="H28:I28"/>
    <mergeCell ref="D31:G31"/>
    <mergeCell ref="H31:I31"/>
    <mergeCell ref="D32:G32"/>
    <mergeCell ref="H32:I32"/>
    <mergeCell ref="D30:G30"/>
    <mergeCell ref="H30:I30"/>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s>
  <phoneticPr fontId="2"/>
  <dataValidations count="1">
    <dataValidation type="list" allowBlank="1" showInputMessage="1" showErrorMessage="1" sqref="H23:I28 H30:I34 H36:I41" xr:uid="{00000000-0002-0000-04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5"/>
  <sheetViews>
    <sheetView topLeftCell="A4" zoomScaleNormal="100" zoomScalePageLayoutView="84" workbookViewId="0">
      <selection activeCell="I32" sqref="I32"/>
    </sheetView>
  </sheetViews>
  <sheetFormatPr defaultRowHeight="13" x14ac:dyDescent="0.2"/>
  <cols>
    <col min="1" max="1" width="0.6328125" customWidth="1"/>
    <col min="2" max="2" width="5.7265625" customWidth="1"/>
    <col min="3" max="3" width="5" customWidth="1"/>
    <col min="4" max="4" width="7.26953125" customWidth="1"/>
    <col min="5" max="5" width="6.08984375" customWidth="1"/>
    <col min="6" max="6" width="19.36328125" customWidth="1"/>
    <col min="7" max="7" width="21.90625" customWidth="1"/>
    <col min="8" max="8" width="10.36328125" customWidth="1"/>
    <col min="9" max="9" width="10.36328125" bestFit="1" customWidth="1"/>
  </cols>
  <sheetData>
    <row r="1" spans="2:13" hidden="1" x14ac:dyDescent="0.2"/>
    <row r="2" spans="2:13" x14ac:dyDescent="0.2">
      <c r="I2" s="1" t="s">
        <v>78</v>
      </c>
    </row>
    <row r="3" spans="2:13" x14ac:dyDescent="0.2">
      <c r="I3" s="1" t="s">
        <v>79</v>
      </c>
    </row>
    <row r="4" spans="2:13" ht="20.25" customHeight="1" x14ac:dyDescent="0.2">
      <c r="B4" s="148" t="s">
        <v>75</v>
      </c>
      <c r="C4" s="148"/>
      <c r="D4" s="148"/>
      <c r="E4" s="148"/>
      <c r="F4" s="148"/>
      <c r="G4" s="148"/>
      <c r="H4" s="148"/>
      <c r="I4" s="148"/>
    </row>
    <row r="5" spans="2:13" hidden="1" x14ac:dyDescent="0.2">
      <c r="B5" s="76" t="s">
        <v>1</v>
      </c>
      <c r="C5" s="77"/>
      <c r="D5" s="77"/>
      <c r="E5" s="78"/>
      <c r="F5" s="105"/>
      <c r="G5" s="106"/>
      <c r="H5" s="106"/>
      <c r="I5" s="107"/>
    </row>
    <row r="6" spans="2:13" x14ac:dyDescent="0.2">
      <c r="B6" s="76" t="s">
        <v>2</v>
      </c>
      <c r="C6" s="77"/>
      <c r="D6" s="77"/>
      <c r="E6" s="78"/>
      <c r="F6" s="76" t="str">
        <f>IF('様式２　設置報告'!F5="","",'様式２　設置報告'!F5)</f>
        <v>○○整備交付金工事（△△２工区）</v>
      </c>
      <c r="G6" s="77"/>
      <c r="H6" s="77"/>
      <c r="I6" s="78"/>
    </row>
    <row r="7" spans="2:13" x14ac:dyDescent="0.2">
      <c r="B7" s="76" t="s">
        <v>3</v>
      </c>
      <c r="C7" s="77"/>
      <c r="D7" s="77"/>
      <c r="E7" s="78"/>
      <c r="F7" s="76" t="str">
        <f>IF('様式２　設置報告'!F6="","",'様式２　設置報告'!F6)</f>
        <v>□□建設(株)</v>
      </c>
      <c r="G7" s="77"/>
      <c r="H7" s="77"/>
      <c r="I7" s="78"/>
    </row>
    <row r="8" spans="2:13" x14ac:dyDescent="0.2">
      <c r="B8" s="85" t="s">
        <v>4</v>
      </c>
      <c r="C8" s="86"/>
      <c r="D8" s="86"/>
      <c r="E8" s="87"/>
      <c r="F8" s="6" t="s">
        <v>5</v>
      </c>
      <c r="G8" s="144">
        <v>44226</v>
      </c>
      <c r="H8" s="145"/>
      <c r="I8" s="145"/>
    </row>
    <row r="9" spans="2:13" x14ac:dyDescent="0.2">
      <c r="B9" s="88"/>
      <c r="C9" s="89"/>
      <c r="D9" s="89"/>
      <c r="E9" s="90"/>
      <c r="F9" s="6" t="s">
        <v>6</v>
      </c>
      <c r="G9" s="144">
        <v>44540</v>
      </c>
      <c r="H9" s="145"/>
      <c r="I9" s="145"/>
    </row>
    <row r="10" spans="2:13" x14ac:dyDescent="0.2">
      <c r="B10" s="93" t="s">
        <v>7</v>
      </c>
      <c r="C10" s="94"/>
      <c r="D10" s="94"/>
      <c r="E10" s="95"/>
      <c r="F10" s="6" t="s">
        <v>5</v>
      </c>
      <c r="G10" s="144">
        <v>44247</v>
      </c>
      <c r="H10" s="145"/>
      <c r="I10" s="145"/>
    </row>
    <row r="11" spans="2:13" x14ac:dyDescent="0.2">
      <c r="B11" s="96"/>
      <c r="C11" s="97"/>
      <c r="D11" s="97"/>
      <c r="E11" s="98"/>
      <c r="F11" s="6" t="s">
        <v>6</v>
      </c>
      <c r="G11" s="144">
        <v>44520</v>
      </c>
      <c r="H11" s="145"/>
      <c r="I11" s="145"/>
    </row>
    <row r="12" spans="2:13" x14ac:dyDescent="0.2">
      <c r="B12" s="99"/>
      <c r="C12" s="100"/>
      <c r="D12" s="100"/>
      <c r="E12" s="101"/>
      <c r="F12" s="6" t="s">
        <v>8</v>
      </c>
      <c r="G12" s="146">
        <v>9.1</v>
      </c>
      <c r="H12" s="147"/>
      <c r="I12" s="7" t="s">
        <v>9</v>
      </c>
    </row>
    <row r="13" spans="2:13" x14ac:dyDescent="0.2">
      <c r="B13" s="79" t="s">
        <v>10</v>
      </c>
      <c r="C13" s="80"/>
      <c r="D13" s="80"/>
      <c r="E13" s="81"/>
      <c r="F13" s="141" t="s">
        <v>96</v>
      </c>
      <c r="G13" s="142"/>
      <c r="H13" s="142"/>
      <c r="I13" s="143"/>
    </row>
    <row r="14" spans="2:13" x14ac:dyDescent="0.2">
      <c r="B14" s="79" t="s">
        <v>11</v>
      </c>
      <c r="C14" s="80"/>
      <c r="D14" s="80"/>
      <c r="E14" s="81"/>
      <c r="F14" s="141" t="s">
        <v>97</v>
      </c>
      <c r="G14" s="142"/>
      <c r="H14" s="142"/>
      <c r="I14" s="143"/>
    </row>
    <row r="15" spans="2:13" x14ac:dyDescent="0.2">
      <c r="B15" s="79" t="s">
        <v>12</v>
      </c>
      <c r="C15" s="80"/>
      <c r="D15" s="80"/>
      <c r="E15" s="81"/>
      <c r="F15" s="141" t="s">
        <v>95</v>
      </c>
      <c r="G15" s="142"/>
      <c r="H15" s="142"/>
      <c r="I15" s="143"/>
    </row>
    <row r="16" spans="2:13" s="20" customFormat="1" ht="15" customHeight="1" x14ac:dyDescent="0.2">
      <c r="B16" s="61" t="s">
        <v>69</v>
      </c>
      <c r="C16" s="118"/>
      <c r="D16" s="62"/>
      <c r="E16" s="63"/>
      <c r="F16" s="8" t="s">
        <v>74</v>
      </c>
      <c r="G16" s="135"/>
      <c r="H16" s="136"/>
      <c r="I16" s="9" t="s">
        <v>14</v>
      </c>
      <c r="L16" s="27"/>
      <c r="M16" s="28"/>
    </row>
    <row r="17" spans="2:13" s="20" customFormat="1" ht="15" customHeight="1" x14ac:dyDescent="0.2">
      <c r="B17" s="64"/>
      <c r="C17" s="65"/>
      <c r="D17" s="65"/>
      <c r="E17" s="66"/>
      <c r="F17" s="8" t="s">
        <v>68</v>
      </c>
      <c r="G17" s="137"/>
      <c r="H17" s="138"/>
      <c r="I17" s="9" t="s">
        <v>16</v>
      </c>
      <c r="L17" s="27"/>
      <c r="M17" s="29"/>
    </row>
    <row r="18" spans="2:13" s="20" customFormat="1" ht="19" x14ac:dyDescent="0.2">
      <c r="B18" s="64"/>
      <c r="C18" s="65"/>
      <c r="D18" s="65"/>
      <c r="E18" s="66"/>
      <c r="F18" s="10" t="s">
        <v>45</v>
      </c>
      <c r="G18" s="123" t="s">
        <v>98</v>
      </c>
      <c r="H18" s="124"/>
      <c r="I18" s="9" t="s">
        <v>17</v>
      </c>
      <c r="L18" s="27"/>
      <c r="M18" s="29"/>
    </row>
    <row r="19" spans="2:13" s="20" customFormat="1" ht="19" x14ac:dyDescent="0.2">
      <c r="B19" s="64"/>
      <c r="C19" s="65"/>
      <c r="D19" s="65"/>
      <c r="E19" s="66"/>
      <c r="F19" s="10" t="s">
        <v>71</v>
      </c>
      <c r="G19" s="123">
        <v>0</v>
      </c>
      <c r="H19" s="124"/>
      <c r="I19" s="9" t="s">
        <v>17</v>
      </c>
      <c r="L19" s="27"/>
      <c r="M19" s="29"/>
    </row>
    <row r="20" spans="2:13" s="20" customFormat="1" ht="19" x14ac:dyDescent="0.2">
      <c r="B20" s="64"/>
      <c r="C20" s="65"/>
      <c r="D20" s="65"/>
      <c r="E20" s="66"/>
      <c r="F20" s="10" t="s">
        <v>99</v>
      </c>
      <c r="G20" s="123">
        <v>0</v>
      </c>
      <c r="H20" s="124"/>
      <c r="I20" s="9" t="s">
        <v>17</v>
      </c>
      <c r="L20" s="27"/>
      <c r="M20" s="29"/>
    </row>
    <row r="21" spans="2:13" s="20" customFormat="1" ht="20.25" customHeight="1" x14ac:dyDescent="0.2">
      <c r="B21" s="67"/>
      <c r="C21" s="68"/>
      <c r="D21" s="68"/>
      <c r="E21" s="69"/>
      <c r="F21" s="8" t="s">
        <v>46</v>
      </c>
      <c r="G21" s="123">
        <v>0</v>
      </c>
      <c r="H21" s="124"/>
      <c r="I21" s="43" t="s">
        <v>85</v>
      </c>
      <c r="L21" s="27"/>
      <c r="M21" s="28"/>
    </row>
    <row r="22" spans="2:13" ht="18.75" customHeight="1" x14ac:dyDescent="0.2">
      <c r="B22" s="2"/>
      <c r="C22" s="2"/>
      <c r="D22" s="2"/>
      <c r="E22" s="2"/>
      <c r="F22" s="139" t="s">
        <v>86</v>
      </c>
      <c r="G22" s="140"/>
      <c r="H22" s="140"/>
      <c r="I22" s="140"/>
    </row>
    <row r="23" spans="2:13" ht="26.25" customHeight="1" x14ac:dyDescent="0.2">
      <c r="B23" s="76" t="s">
        <v>38</v>
      </c>
      <c r="C23" s="77"/>
      <c r="D23" s="77"/>
      <c r="E23" s="77"/>
      <c r="F23" s="77"/>
      <c r="G23" s="78"/>
      <c r="H23" s="11" t="s">
        <v>76</v>
      </c>
      <c r="I23" s="11" t="s">
        <v>70</v>
      </c>
    </row>
    <row r="24" spans="2:13" ht="22.5" customHeight="1" x14ac:dyDescent="0.2">
      <c r="B24" s="48" t="s">
        <v>30</v>
      </c>
      <c r="C24" s="12" t="s">
        <v>39</v>
      </c>
      <c r="D24" s="13"/>
      <c r="E24" s="13"/>
      <c r="F24" s="13"/>
      <c r="G24" s="13"/>
      <c r="H24" s="13"/>
      <c r="I24" s="14"/>
    </row>
    <row r="25" spans="2:13" ht="18.75" customHeight="1" x14ac:dyDescent="0.2">
      <c r="B25" s="49"/>
      <c r="C25" s="15" t="s">
        <v>50</v>
      </c>
      <c r="D25" s="149" t="s">
        <v>100</v>
      </c>
      <c r="E25" s="150"/>
      <c r="F25" s="150"/>
      <c r="G25" s="151"/>
      <c r="H25" s="31" t="str">
        <f>IF('様式２　設置報告'!H23="","",'様式２　設置報告'!H23)</f>
        <v/>
      </c>
      <c r="I25" s="34" t="s">
        <v>84</v>
      </c>
    </row>
    <row r="26" spans="2:13" ht="22.5" customHeight="1" x14ac:dyDescent="0.2">
      <c r="B26" s="49"/>
      <c r="C26" s="16" t="s">
        <v>51</v>
      </c>
      <c r="D26" s="59" t="s">
        <v>20</v>
      </c>
      <c r="E26" s="59"/>
      <c r="F26" s="59"/>
      <c r="G26" s="60"/>
      <c r="H26" s="32" t="str">
        <f>IF('様式２　設置報告'!H24="","",'様式２　設置報告'!H24)</f>
        <v/>
      </c>
      <c r="I26" s="35" t="s">
        <v>73</v>
      </c>
    </row>
    <row r="27" spans="2:13" ht="26.25" customHeight="1" x14ac:dyDescent="0.2">
      <c r="B27" s="49"/>
      <c r="C27" s="16" t="s">
        <v>52</v>
      </c>
      <c r="D27" s="59" t="s">
        <v>33</v>
      </c>
      <c r="E27" s="59"/>
      <c r="F27" s="59"/>
      <c r="G27" s="60"/>
      <c r="H27" s="32" t="str">
        <f>IF('様式２　設置報告'!H25="","",'様式２　設置報告'!H25)</f>
        <v/>
      </c>
      <c r="I27" s="35"/>
    </row>
    <row r="28" spans="2:13" ht="34.5" customHeight="1" x14ac:dyDescent="0.2">
      <c r="B28" s="49"/>
      <c r="C28" s="16" t="s">
        <v>53</v>
      </c>
      <c r="D28" s="59" t="s">
        <v>34</v>
      </c>
      <c r="E28" s="59"/>
      <c r="F28" s="59"/>
      <c r="G28" s="60"/>
      <c r="H28" s="32" t="str">
        <f>IF('様式２　設置報告'!H26="","",'様式２　設置報告'!H26)</f>
        <v/>
      </c>
      <c r="I28" s="35"/>
    </row>
    <row r="29" spans="2:13" ht="22.5" customHeight="1" x14ac:dyDescent="0.2">
      <c r="B29" s="49"/>
      <c r="C29" s="16" t="s">
        <v>54</v>
      </c>
      <c r="D29" s="59" t="s">
        <v>21</v>
      </c>
      <c r="E29" s="59"/>
      <c r="F29" s="59"/>
      <c r="G29" s="60"/>
      <c r="H29" s="32" t="str">
        <f>IF('様式２　設置報告'!H27="","",'様式２　設置報告'!H27)</f>
        <v/>
      </c>
      <c r="I29" s="35"/>
    </row>
    <row r="30" spans="2:13" ht="26.25" customHeight="1" x14ac:dyDescent="0.2">
      <c r="B30" s="49"/>
      <c r="C30" s="17" t="s">
        <v>55</v>
      </c>
      <c r="D30" s="44" t="s">
        <v>35</v>
      </c>
      <c r="E30" s="44"/>
      <c r="F30" s="44"/>
      <c r="G30" s="45"/>
      <c r="H30" s="33" t="str">
        <f>IF('様式２　設置報告'!H28="","",'様式２　設置報告'!H28)</f>
        <v/>
      </c>
      <c r="I30" s="36"/>
    </row>
    <row r="31" spans="2:13" ht="22.5" customHeight="1" x14ac:dyDescent="0.2">
      <c r="B31" s="49"/>
      <c r="C31" s="12" t="s">
        <v>40</v>
      </c>
      <c r="D31" s="13"/>
      <c r="E31" s="13"/>
      <c r="F31" s="13"/>
      <c r="G31" s="13"/>
      <c r="H31" s="13"/>
      <c r="I31" s="14"/>
    </row>
    <row r="32" spans="2:13" ht="26.25" customHeight="1" x14ac:dyDescent="0.2">
      <c r="B32" s="49"/>
      <c r="C32" s="15" t="s">
        <v>56</v>
      </c>
      <c r="D32" s="57" t="s">
        <v>36</v>
      </c>
      <c r="E32" s="57"/>
      <c r="F32" s="57"/>
      <c r="G32" s="58"/>
      <c r="H32" s="31" t="str">
        <f>IF('様式２　設置報告'!H30="","",'様式２　設置報告'!H30)</f>
        <v/>
      </c>
      <c r="I32" s="34"/>
    </row>
    <row r="33" spans="2:9" ht="26.25" customHeight="1" x14ac:dyDescent="0.2">
      <c r="B33" s="49"/>
      <c r="C33" s="16" t="s">
        <v>57</v>
      </c>
      <c r="D33" s="59" t="s">
        <v>22</v>
      </c>
      <c r="E33" s="59"/>
      <c r="F33" s="59"/>
      <c r="G33" s="60"/>
      <c r="H33" s="32" t="str">
        <f>IF('様式２　設置報告'!H31="","",'様式２　設置報告'!H31)</f>
        <v/>
      </c>
      <c r="I33" s="35"/>
    </row>
    <row r="34" spans="2:9" ht="26.25" customHeight="1" x14ac:dyDescent="0.2">
      <c r="B34" s="49"/>
      <c r="C34" s="16" t="s">
        <v>58</v>
      </c>
      <c r="D34" s="59" t="s">
        <v>37</v>
      </c>
      <c r="E34" s="59"/>
      <c r="F34" s="59"/>
      <c r="G34" s="60"/>
      <c r="H34" s="32" t="str">
        <f>IF('様式２　設置報告'!H32="","",'様式２　設置報告'!H32)</f>
        <v/>
      </c>
      <c r="I34" s="35"/>
    </row>
    <row r="35" spans="2:9" ht="22.5" customHeight="1" x14ac:dyDescent="0.2">
      <c r="B35" s="49"/>
      <c r="C35" s="16" t="s">
        <v>59</v>
      </c>
      <c r="D35" s="59" t="s">
        <v>23</v>
      </c>
      <c r="E35" s="59"/>
      <c r="F35" s="59"/>
      <c r="G35" s="60"/>
      <c r="H35" s="32" t="str">
        <f>IF('様式２　設置報告'!H33="","",'様式２　設置報告'!H33)</f>
        <v/>
      </c>
      <c r="I35" s="35"/>
    </row>
    <row r="36" spans="2:9" ht="18.75" customHeight="1" x14ac:dyDescent="0.2">
      <c r="B36" s="50"/>
      <c r="C36" s="17" t="s">
        <v>60</v>
      </c>
      <c r="D36" s="44" t="s">
        <v>24</v>
      </c>
      <c r="E36" s="44"/>
      <c r="F36" s="44"/>
      <c r="G36" s="45"/>
      <c r="H36" s="33" t="str">
        <f>IF('様式２　設置報告'!H34="","",'様式２　設置報告'!H34)</f>
        <v/>
      </c>
      <c r="I36" s="36"/>
    </row>
    <row r="37" spans="2:9" ht="19.5" customHeight="1" x14ac:dyDescent="0.2">
      <c r="B37" s="51" t="s">
        <v>31</v>
      </c>
      <c r="C37" s="12" t="s">
        <v>41</v>
      </c>
      <c r="D37" s="13"/>
      <c r="E37" s="13"/>
      <c r="F37" s="13"/>
      <c r="G37" s="13"/>
      <c r="H37" s="13"/>
      <c r="I37" s="14"/>
    </row>
    <row r="38" spans="2:9" ht="19.5" customHeight="1" x14ac:dyDescent="0.2">
      <c r="B38" s="52"/>
      <c r="C38" s="15" t="s">
        <v>61</v>
      </c>
      <c r="D38" s="57" t="s">
        <v>101</v>
      </c>
      <c r="E38" s="57"/>
      <c r="F38" s="57"/>
      <c r="G38" s="58"/>
      <c r="H38" s="31" t="str">
        <f>IF('様式２　設置報告'!H36="","",'様式２　設置報告'!H36)</f>
        <v/>
      </c>
      <c r="I38" s="34" t="s">
        <v>73</v>
      </c>
    </row>
    <row r="39" spans="2:9" ht="19.5" customHeight="1" x14ac:dyDescent="0.2">
      <c r="B39" s="52"/>
      <c r="C39" s="16" t="s">
        <v>62</v>
      </c>
      <c r="D39" s="59" t="s">
        <v>25</v>
      </c>
      <c r="E39" s="59"/>
      <c r="F39" s="59"/>
      <c r="G39" s="60"/>
      <c r="H39" s="32" t="str">
        <f>IF('様式２　設置報告'!H37="","",'様式２　設置報告'!H37)</f>
        <v/>
      </c>
      <c r="I39" s="35"/>
    </row>
    <row r="40" spans="2:9" ht="19.5" customHeight="1" x14ac:dyDescent="0.2">
      <c r="B40" s="52"/>
      <c r="C40" s="16" t="s">
        <v>63</v>
      </c>
      <c r="D40" s="59" t="s">
        <v>26</v>
      </c>
      <c r="E40" s="59"/>
      <c r="F40" s="59"/>
      <c r="G40" s="60"/>
      <c r="H40" s="32" t="str">
        <f>IF('様式２　設置報告'!H38="","",'様式２　設置報告'!H38)</f>
        <v/>
      </c>
      <c r="I40" s="35"/>
    </row>
    <row r="41" spans="2:9" ht="19.5" customHeight="1" x14ac:dyDescent="0.2">
      <c r="B41" s="52"/>
      <c r="C41" s="16" t="s">
        <v>64</v>
      </c>
      <c r="D41" s="59" t="s">
        <v>27</v>
      </c>
      <c r="E41" s="59"/>
      <c r="F41" s="59"/>
      <c r="G41" s="60"/>
      <c r="H41" s="32" t="str">
        <f>IF('様式２　設置報告'!H39="","",'様式２　設置報告'!H39)</f>
        <v/>
      </c>
      <c r="I41" s="35"/>
    </row>
    <row r="42" spans="2:9" ht="19.5" customHeight="1" x14ac:dyDescent="0.2">
      <c r="B42" s="52"/>
      <c r="C42" s="16" t="s">
        <v>65</v>
      </c>
      <c r="D42" s="59" t="s">
        <v>28</v>
      </c>
      <c r="E42" s="59"/>
      <c r="F42" s="59"/>
      <c r="G42" s="60"/>
      <c r="H42" s="32" t="str">
        <f>IF('様式２　設置報告'!H40="","",'様式２　設置報告'!H40)</f>
        <v/>
      </c>
      <c r="I42" s="35"/>
    </row>
    <row r="43" spans="2:9" ht="19.5" customHeight="1" x14ac:dyDescent="0.2">
      <c r="B43" s="53"/>
      <c r="C43" s="17" t="s">
        <v>66</v>
      </c>
      <c r="D43" s="44" t="s">
        <v>29</v>
      </c>
      <c r="E43" s="44"/>
      <c r="F43" s="44"/>
      <c r="G43" s="45"/>
      <c r="H43" s="33" t="str">
        <f>IF('様式２　設置報告'!H41="","",'様式２　設置報告'!H41)</f>
        <v/>
      </c>
      <c r="I43" s="36"/>
    </row>
    <row r="44" spans="2:9" ht="10.5" customHeight="1" x14ac:dyDescent="0.2">
      <c r="B44" s="46" t="s">
        <v>42</v>
      </c>
      <c r="C44" s="46"/>
      <c r="D44" s="46"/>
      <c r="E44" s="46"/>
      <c r="F44" s="46"/>
      <c r="G44" s="46"/>
      <c r="H44" s="46"/>
      <c r="I44" s="46"/>
    </row>
    <row r="45" spans="2:9" ht="10.5" customHeight="1" x14ac:dyDescent="0.2">
      <c r="B45" s="47"/>
      <c r="C45" s="47"/>
      <c r="D45" s="47"/>
      <c r="E45" s="47"/>
      <c r="F45" s="47"/>
      <c r="G45" s="47"/>
      <c r="H45" s="47"/>
      <c r="I45" s="47"/>
    </row>
  </sheetData>
  <sheetProtection sheet="1" selectLockedCells="1"/>
  <protectedRanges>
    <protectedRange sqref="H25:I30 H32:I36 H38:I43" name="範囲2"/>
    <protectedRange sqref="F5:I11 F13:I21" name="範囲1"/>
  </protectedRanges>
  <mergeCells count="49">
    <mergeCell ref="B7:E7"/>
    <mergeCell ref="F7:I7"/>
    <mergeCell ref="B4:I4"/>
    <mergeCell ref="B5:E5"/>
    <mergeCell ref="F5:I5"/>
    <mergeCell ref="B6:E6"/>
    <mergeCell ref="F6:I6"/>
    <mergeCell ref="B8:E9"/>
    <mergeCell ref="G8:I8"/>
    <mergeCell ref="G9:I9"/>
    <mergeCell ref="B10:E12"/>
    <mergeCell ref="G10:I10"/>
    <mergeCell ref="G11:I11"/>
    <mergeCell ref="G12:H12"/>
    <mergeCell ref="B13:E13"/>
    <mergeCell ref="F13:I13"/>
    <mergeCell ref="B14:E14"/>
    <mergeCell ref="F14:I14"/>
    <mergeCell ref="B15:E15"/>
    <mergeCell ref="F15:I15"/>
    <mergeCell ref="B16:E21"/>
    <mergeCell ref="G16:H16"/>
    <mergeCell ref="G17:H17"/>
    <mergeCell ref="G18:H18"/>
    <mergeCell ref="G19:H19"/>
    <mergeCell ref="G20:H20"/>
    <mergeCell ref="G21:H21"/>
    <mergeCell ref="F22:I22"/>
    <mergeCell ref="B23:G23"/>
    <mergeCell ref="B24:B36"/>
    <mergeCell ref="D25:G25"/>
    <mergeCell ref="D26:G26"/>
    <mergeCell ref="D27:G27"/>
    <mergeCell ref="D28:G28"/>
    <mergeCell ref="D29:G29"/>
    <mergeCell ref="D30:G30"/>
    <mergeCell ref="D32:G32"/>
    <mergeCell ref="D43:G43"/>
    <mergeCell ref="B44:I45"/>
    <mergeCell ref="D33:G33"/>
    <mergeCell ref="D34:G34"/>
    <mergeCell ref="D35:G35"/>
    <mergeCell ref="D36:G36"/>
    <mergeCell ref="B37:B43"/>
    <mergeCell ref="D38:G38"/>
    <mergeCell ref="D39:G39"/>
    <mergeCell ref="D40:G40"/>
    <mergeCell ref="D41:G41"/>
    <mergeCell ref="D42:G42"/>
  </mergeCells>
  <phoneticPr fontId="2"/>
  <dataValidations count="1">
    <dataValidation type="list" allowBlank="1" showInputMessage="1" showErrorMessage="1" sqref="I25:I30 I32:I36 I38:I43" xr:uid="{00000000-0002-0000-0500-000000000000}">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渡瀬 雄一朗</cp:lastModifiedBy>
  <cp:lastPrinted>2021-07-13T10:56:17Z</cp:lastPrinted>
  <dcterms:created xsi:type="dcterms:W3CDTF">2019-09-27T01:45:30Z</dcterms:created>
  <dcterms:modified xsi:type="dcterms:W3CDTF">2026-05-13T09:17:27Z</dcterms:modified>
</cp:coreProperties>
</file>