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9580" windowHeight="2530" tabRatio="830" activeTab="0"/>
  </bookViews>
  <sheets>
    <sheet name="資料説明" sheetId="1" r:id="rId1"/>
    <sheet name="評価項目・基準" sheetId="2" r:id="rId2"/>
    <sheet name="様式・添付書類一覧" sheetId="3" r:id="rId3"/>
    <sheet name="申請書鏡" sheetId="4" r:id="rId4"/>
    <sheet name="様式１" sheetId="5" r:id="rId5"/>
    <sheet name="様式２" sheetId="6" r:id="rId6"/>
    <sheet name="様式3" sheetId="7" r:id="rId7"/>
    <sheet name="様式４" sheetId="8" r:id="rId8"/>
    <sheet name="様式5" sheetId="9" r:id="rId9"/>
    <sheet name="様式６" sheetId="10" r:id="rId10"/>
    <sheet name="様式７" sheetId="11" r:id="rId11"/>
    <sheet name="同種業務(別表１)" sheetId="12" r:id="rId12"/>
  </sheets>
  <definedNames>
    <definedName name="_xlnm.Print_Area" localSheetId="3">'申請書鏡'!$A$1:$Z$37</definedName>
    <definedName name="_xlnm.Print_Area" localSheetId="11">'同種業務(別表１)'!$A$1:$F$17</definedName>
    <definedName name="_xlnm.Print_Area" localSheetId="1">'評価項目・基準'!$A$1:$M$40</definedName>
    <definedName name="_xlnm.Print_Area" localSheetId="2">'様式・添付書類一覧'!$A$1:$Z$17</definedName>
    <definedName name="_xlnm.Print_Area" localSheetId="4">'様式１'!$A$1:$Z$36</definedName>
    <definedName name="_xlnm.Print_Area" localSheetId="5">'様式２'!$A$1:$AC$34</definedName>
    <definedName name="_xlnm.Print_Area" localSheetId="6">'様式3'!$A$1:$Y$22</definedName>
    <definedName name="_xlnm.Print_Area" localSheetId="7">'様式４'!$A$1:$AB$30</definedName>
    <definedName name="_xlnm.Print_Area" localSheetId="8">'様式5'!$A$1:$AC$31</definedName>
    <definedName name="_xlnm.Print_Area" localSheetId="9">'様式６'!$A$1:$Z$19</definedName>
    <definedName name="_xlnm.Print_Area" localSheetId="10">'様式７'!$A$1:$Z$28</definedName>
  </definedNames>
  <calcPr fullCalcOnLoad="1"/>
</workbook>
</file>

<file path=xl/sharedStrings.xml><?xml version="1.0" encoding="utf-8"?>
<sst xmlns="http://schemas.openxmlformats.org/spreadsheetml/2006/main" count="535" uniqueCount="352">
  <si>
    <t xml:space="preserve">  （１）提出方法　　</t>
  </si>
  <si>
    <t>代　 表　 者</t>
  </si>
  <si>
    <t>住　　　　所</t>
  </si>
  <si>
    <t>商号又は名称</t>
  </si>
  <si>
    <t>また，本入札においては，入札金額とともに本技術資料をもって入札することを誓約します。</t>
  </si>
  <si>
    <t>なお，提出資料及び問い合わせ先は下記のとおりです。</t>
  </si>
  <si>
    <t>記</t>
  </si>
  <si>
    <t>電話番号　：</t>
  </si>
  <si>
    <t>担 当 者　：</t>
  </si>
  <si>
    <t>評価項目</t>
  </si>
  <si>
    <t>有</t>
  </si>
  <si>
    <t>無</t>
  </si>
  <si>
    <t>添付書類</t>
  </si>
  <si>
    <t>印</t>
  </si>
  <si>
    <t>・</t>
  </si>
  <si>
    <t>合　計</t>
  </si>
  <si>
    <t>年</t>
  </si>
  <si>
    <t>月</t>
  </si>
  <si>
    <t>平成</t>
  </si>
  <si>
    <t>［提出様式２］</t>
  </si>
  <si>
    <r>
      <t xml:space="preserve">提出様式
</t>
    </r>
    <r>
      <rPr>
        <sz val="9"/>
        <rFont val="ＭＳ Ｐゴシック"/>
        <family val="3"/>
      </rPr>
      <t>※添付書類別紙のとおり</t>
    </r>
  </si>
  <si>
    <t>・［様式１］</t>
  </si>
  <si>
    <t xml:space="preserve">  （１）技術資料の提出様式及び添付書類一覧</t>
  </si>
  <si>
    <t>評　価　基　準</t>
  </si>
  <si>
    <t>【企業の施工能力】</t>
  </si>
  <si>
    <t>　　　場合がある。（但し，新たな評価対象となる項目の追加資料の意味ではない）</t>
  </si>
  <si>
    <t>(</t>
  </si>
  <si>
    <t>提出様式
(必須)</t>
  </si>
  <si>
    <r>
      <t>実績を有する場合の添付書類</t>
    </r>
    <r>
      <rPr>
        <sz val="9"/>
        <rFont val="ＭＳ 明朝"/>
        <family val="1"/>
      </rPr>
      <t>(◎：必須，※：必要に応じ)</t>
    </r>
  </si>
  <si>
    <t>氏名</t>
  </si>
  <si>
    <t>注）１．配置技術者を複数提出する場合は，各候補者毎に資料を作成すること。</t>
  </si>
  <si>
    <t>［市町村又は消防団の証明書の例］</t>
  </si>
  <si>
    <t>［提出様式２］</t>
  </si>
  <si>
    <t>［提出様式１］</t>
  </si>
  <si>
    <t>［提出様式１］</t>
  </si>
  <si>
    <t>(</t>
  </si>
  <si>
    <t>)</t>
  </si>
  <si>
    <t>［提出様式１］</t>
  </si>
  <si>
    <t>持参又は、郵送（一般、簡易書留）により送付すること。</t>
  </si>
  <si>
    <t>　（２）提出部数　　</t>
  </si>
  <si>
    <t>１部</t>
  </si>
  <si>
    <t>　（３）受付期間　　</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</si>
  <si>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</si>
  <si>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</si>
  <si>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</si>
  <si>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</si>
  <si>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</si>
  <si>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</si>
  <si>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</si>
  <si>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１枚</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</si>
  <si>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</si>
  <si>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</si>
  <si>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</si>
  <si>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</si>
  <si>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</si>
  <si>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【企業の施工能力】</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</si>
  <si>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</si>
  <si>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t>　１級土木施工管理技士の資格保有者について，平成２３年度に(社)全国土木施工管理技士会連合会の継続学習制度（ＣＰＤＳ）で取得した単位数がどの程度か。
　・推奨単位数：２０ユニット</t>
  </si>
  <si>
    <t>交付年月日</t>
  </si>
  <si>
    <t>注）１．書類は全てＡ４サイズで作成すること。</t>
  </si>
  <si>
    <t>　　２．各様式はパソコン等で作成すること。</t>
  </si>
  <si>
    <t>技術資料の提出様式及び添付書類一覧</t>
  </si>
  <si>
    <t>地域貢献度</t>
  </si>
  <si>
    <t>　　</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</si>
  <si>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</si>
  <si>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</si>
  <si>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</si>
  <si>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</si>
  <si>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</si>
  <si>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</si>
  <si>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</si>
  <si>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３　その他</t>
  </si>
  <si>
    <t>　（１）申請書等の編綴について</t>
  </si>
  <si>
    <t>　（２）技術資料の作成方法について</t>
  </si>
  <si>
    <t>　（３）提出資料の修正等について</t>
  </si>
  <si>
    <t>　　　　技術資料提出後における資料の修正は，技術資料提出期間に限り認めるものと</t>
  </si>
  <si>
    <t>　　　する。</t>
  </si>
  <si>
    <t xml:space="preserve">        また，技術資料に不明な点がある場合，発注者が確認を行い追加資料を求める</t>
  </si>
  <si>
    <t>　　３．記載内容及び添付資料に疑義が生じた場合，発注者から確認を行うことがある。</t>
  </si>
  <si>
    <t>［提出様式２］</t>
  </si>
  <si>
    <t>別表</t>
  </si>
  <si>
    <t>評価項目及び加算点</t>
  </si>
  <si>
    <t>評価基準</t>
  </si>
  <si>
    <t>点</t>
  </si>
  <si>
    <t>(</t>
  </si>
  <si>
    <t>(</t>
  </si>
  <si>
    <t>様式ー１</t>
  </si>
  <si>
    <t>様式ー２</t>
  </si>
  <si>
    <t>申請書鏡</t>
  </si>
  <si>
    <t>・・・・・・</t>
  </si>
  <si>
    <t>配置予定
技術者の能力</t>
  </si>
  <si>
    <t>○</t>
  </si>
  <si>
    <t>　　　の順に，関連様式の後ろに添付すること。</t>
  </si>
  <si>
    <t>①</t>
  </si>
  <si>
    <t>　（４）技術資料の兼用について</t>
  </si>
  <si>
    <t>ふりがな</t>
  </si>
  <si>
    <t>　　　　　　まるまる　　まるまる</t>
  </si>
  <si>
    <t>（例）○○　○○</t>
  </si>
  <si>
    <t>昭和</t>
  </si>
  <si>
    <t>月</t>
  </si>
  <si>
    <t>日</t>
  </si>
  <si>
    <t>発注機関</t>
  </si>
  <si>
    <t>○○地域振興局　建設部</t>
  </si>
  <si>
    <t>道路改築工事(○○○工区)</t>
  </si>
  <si>
    <t>～</t>
  </si>
  <si>
    <t>令和○年○○月○○日</t>
  </si>
  <si>
    <t>企　業　名：</t>
  </si>
  <si>
    <r>
      <t>　左記箇所に営業所を有するか。
　</t>
    </r>
    <r>
      <rPr>
        <sz val="15"/>
        <rFont val="ＭＳ Ｐゴシック"/>
        <family val="3"/>
      </rPr>
      <t>※薩摩川内市の本土地区と甑島地区は，別市町村の取扱い
　※従業員数については，平成２４年４月１日時点のものとする。</t>
    </r>
  </si>
  <si>
    <t>役割</t>
  </si>
  <si>
    <t>・［様式２］</t>
  </si>
  <si>
    <t>・［様式３］</t>
  </si>
  <si>
    <t>配置予定管理技術者の技術資格の保有</t>
  </si>
  <si>
    <t>・［様式４］</t>
  </si>
  <si>
    <t>・［様式５］</t>
  </si>
  <si>
    <t>・［様式６］</t>
  </si>
  <si>
    <t>　○業務実績あり</t>
  </si>
  <si>
    <t>　○業務実績なし</t>
  </si>
  <si>
    <t>　③該当無し</t>
  </si>
  <si>
    <t>若手・女性の雇用</t>
  </si>
  <si>
    <t>　○該当無し</t>
  </si>
  <si>
    <t>［提出様式３］</t>
  </si>
  <si>
    <t>［提出様式３］</t>
  </si>
  <si>
    <t>［提出様式４］</t>
  </si>
  <si>
    <t>◎実績となる業務ごとのテクリスの業務カルテ及び完了登録業務カルテ受領書の写し又はテクリスの登録内容確認書の写し
※テクリス登録がないもの，工種の判断ができないものは，実績証明書（任意）を添付</t>
  </si>
  <si>
    <t>［提出様式５］</t>
  </si>
  <si>
    <t xml:space="preserve">◎資格の登録証や認定証などの写し
◎健康保険被保険者証の写し
</t>
  </si>
  <si>
    <t>◎実績となる業務ごとのテクリスの業務カルテ及び完了登録業務カルテ受領書の写し又はテクリスの登録内容確認書の写し
※テクリス登録がないもの，工種や配置予定管理技術者が管理技術者として配置されたことの判断ができないものは，実績証明書（任意）を添付</t>
  </si>
  <si>
    <t>［提出様式６］</t>
  </si>
  <si>
    <t>［提出様式６］</t>
  </si>
  <si>
    <t>　①県との協定締結団体への所属及び協定に基づく活動</t>
  </si>
  <si>
    <t>　②県との協定締結団体への所属のみ</t>
  </si>
  <si>
    <t>○○○○○○委託（○○工区）</t>
  </si>
  <si>
    <t>会 社 名　：</t>
  </si>
  <si>
    <t xml:space="preserve">      複数の委託に係る技術資料が添付資料を含めて全て同じものとなるときは，当該複</t>
  </si>
  <si>
    <t>　　　　本委託とは別に，同日開札・同一工種・同一評価項目等の委託がある場合，当該</t>
  </si>
  <si>
    <t>　　　し，その場合は，申請書や提出様式の委託名の箇所に当該複数の委託名を必ず記載</t>
  </si>
  <si>
    <r>
      <t>　　　数の委託に係る技術資料は１部の提出で認めるものとする。</t>
    </r>
    <r>
      <rPr>
        <b/>
        <sz val="11"/>
        <rFont val="ＭＳ 明朝"/>
        <family val="1"/>
      </rPr>
      <t>（一括審査方式）</t>
    </r>
    <r>
      <rPr>
        <sz val="11"/>
        <rFont val="ＭＳ 明朝"/>
        <family val="1"/>
      </rPr>
      <t>ただ</t>
    </r>
  </si>
  <si>
    <t>指名通知等参照</t>
  </si>
  <si>
    <t>指名通知等参照</t>
  </si>
  <si>
    <t>実績が
ある場合</t>
  </si>
  <si>
    <t>番号</t>
  </si>
  <si>
    <t>発注機関</t>
  </si>
  <si>
    <t>完了年月日</t>
  </si>
  <si>
    <t>鹿児島県土木部</t>
  </si>
  <si>
    <t>業務委託名</t>
  </si>
  <si>
    <t>※業務実績は１０件を上限とする。</t>
  </si>
  <si>
    <t>件</t>
  </si>
  <si>
    <t>×</t>
  </si>
  <si>
    <t>＝</t>
  </si>
  <si>
    <t>点</t>
  </si>
  <si>
    <t>　　　　受領書の写し又はテクリスの登録内容確認書の写しを添付すること。（提出必須）</t>
  </si>
  <si>
    <t>　　　　（※テクリス登録がないもの，工種の判断ができないものは，実績証明書（任意）を添付）</t>
  </si>
  <si>
    <t>（最大4.0点）</t>
  </si>
  <si>
    <t>道路詳細設計業務委託（○○工区）</t>
  </si>
  <si>
    <t>【評価対象】</t>
  </si>
  <si>
    <t>業務成績</t>
  </si>
  <si>
    <t>合計点</t>
  </si>
  <si>
    <t>評価点＝</t>
  </si>
  <si>
    <t>件数</t>
  </si>
  <si>
    <r>
      <t xml:space="preserve">平均点
</t>
    </r>
    <r>
      <rPr>
        <b/>
        <sz val="6"/>
        <rFont val="ＭＳ 明朝"/>
        <family val="1"/>
      </rPr>
      <t>小数点第2位切り捨て</t>
    </r>
  </si>
  <si>
    <t>－</t>
  </si>
  <si>
    <t>（</t>
  </si>
  <si>
    <t>）</t>
  </si>
  <si>
    <t>※黄色セルは計算式が入っているので，さわらないこと。</t>
  </si>
  <si>
    <t>÷</t>
  </si>
  <si>
    <t>◎発注機関が発行する業務ごとの業務成績通知書の写し</t>
  </si>
  <si>
    <t>注）　　１．発注機関が発行する業務ごとの業務成績通知書の写しを添付すること。（提出必須）</t>
  </si>
  <si>
    <t>　　　　２．発注機関が発行する業務ごとの業務成績通知書の写しを添付すること。（提出必須）</t>
  </si>
  <si>
    <t>［提出様式３］</t>
  </si>
  <si>
    <t>配置予定技術者（管理技術者）の技術資格の保有</t>
  </si>
  <si>
    <t>　　２．指名通知日までに資格の保有をしている場合に限る。</t>
  </si>
  <si>
    <t>【評価対象資格】</t>
  </si>
  <si>
    <t>②</t>
  </si>
  <si>
    <t>保有している資格</t>
  </si>
  <si>
    <t>保有資格名</t>
  </si>
  <si>
    <t>資格取得年月日</t>
  </si>
  <si>
    <t>　　３．資格の登録証や認定証などの写しを添付すること。（提出必須）</t>
  </si>
  <si>
    <t>　　４．健康保険被保険者証の写しを添付すること。（提出必須）</t>
  </si>
  <si>
    <t>技術士　建設部門【道路】</t>
  </si>
  <si>
    <t>平成○年○月○日</t>
  </si>
  <si>
    <t>［提出様式４］</t>
  </si>
  <si>
    <t>※業務実績は５件を上限とする。</t>
  </si>
  <si>
    <t xml:space="preserve">
　・技術士　総合技術管理部門【建設-道路】
　・技術士　建設部門【道路】
　・土木学会認定技術者（特別上級【交通】，上級【交通】）
</t>
  </si>
  <si>
    <t xml:space="preserve">
　国土交通省登録技術者資格
　・RCCM【道路】
  ・１級土木技術者【交通】
　・交通工学研究会認定TOE</t>
  </si>
  <si>
    <t>［提出様式６］</t>
  </si>
  <si>
    <t>【地域貢献度】</t>
  </si>
  <si>
    <t>　①技術者の若手（35歳以下）又は，女性</t>
  </si>
  <si>
    <t>技術者又は技術者以外の若手（35歳以下）又は女性</t>
  </si>
  <si>
    <r>
      <t>　○評価対象者氏名　</t>
    </r>
    <r>
      <rPr>
        <b/>
        <sz val="8"/>
        <color indexed="10"/>
        <rFont val="ＭＳ ゴシック"/>
        <family val="3"/>
      </rPr>
      <t>※必ず記載</t>
    </r>
  </si>
  <si>
    <r>
      <t xml:space="preserve">　○雇用年月日 </t>
    </r>
    <r>
      <rPr>
        <b/>
        <sz val="8"/>
        <color indexed="10"/>
        <rFont val="ＭＳ 明朝"/>
        <family val="1"/>
      </rPr>
      <t>※必ず記載</t>
    </r>
  </si>
  <si>
    <t>技術者</t>
  </si>
  <si>
    <t>技術者以外</t>
  </si>
  <si>
    <t>若手（35歳以下）</t>
  </si>
  <si>
    <t>女性</t>
  </si>
  <si>
    <r>
      <t xml:space="preserve">　○生年月日 </t>
    </r>
    <r>
      <rPr>
        <b/>
        <sz val="7"/>
        <color indexed="10"/>
        <rFont val="ＭＳ 明朝"/>
        <family val="1"/>
      </rPr>
      <t>※若手（35歳以下）とした場合記載</t>
    </r>
  </si>
  <si>
    <t>評価対象者が技術者の場合</t>
  </si>
  <si>
    <t>業務の実績</t>
  </si>
  <si>
    <t>業務名</t>
  </si>
  <si>
    <t>履行期間</t>
  </si>
  <si>
    <t>照査技術者</t>
  </si>
  <si>
    <t>注）１．配置技術者を複数提出する場合は，各候補者毎に資料を作成すること。</t>
  </si>
  <si>
    <t xml:space="preserve">　　２．管理技術者の確認のため，本様式にテクリスの業務カルテの写しを添付すること。（提出必須）
</t>
  </si>
  <si>
    <r>
      <t>　○住所</t>
    </r>
    <r>
      <rPr>
        <b/>
        <sz val="8"/>
        <color indexed="10"/>
        <rFont val="ＭＳ 明朝"/>
        <family val="1"/>
      </rPr>
      <t>※必ず記載</t>
    </r>
  </si>
  <si>
    <t>鹿児島県○○市</t>
  </si>
  <si>
    <r>
      <t>　○評価対象者</t>
    </r>
    <r>
      <rPr>
        <sz val="8"/>
        <color indexed="10"/>
        <rFont val="ＭＳ ゴシック"/>
        <family val="3"/>
      </rPr>
      <t xml:space="preserve">※必ず記載
※評価対象者：年齢や業務実績など各条件は，指名通知日時点で，満たしていること。
</t>
    </r>
  </si>
  <si>
    <t>道路改築測量設計委託（○○工区）</t>
  </si>
  <si>
    <t>業務分野</t>
  </si>
  <si>
    <t>道路</t>
  </si>
  <si>
    <t>業務段階１</t>
  </si>
  <si>
    <t>業務段階２</t>
  </si>
  <si>
    <t>基本（予備・概略）設計</t>
  </si>
  <si>
    <t>実施（詳細）設計</t>
  </si>
  <si>
    <t>道路設計</t>
  </si>
  <si>
    <t>業務段階３</t>
  </si>
  <si>
    <t>　（３）同種業務（別表）</t>
  </si>
  <si>
    <t>１式（１枚綴り）</t>
  </si>
  <si>
    <t>◎発注機関が発行する業務ごとの業務成績通知書の写し</t>
  </si>
  <si>
    <t>◎健康保険被保険者証の写し
◎住民票等の写し
※実績とした業務のテクリスの業務の写し
※テクリス登録がないもの，工種や配置予定管理技術者が管理技術者として配置されたことの判断ができないものは，実績証明書（任意）を添付</t>
  </si>
  <si>
    <t>（※テクリス登録がないもの，工種の判断ができないものは，実績証明書（任意）を添付）</t>
  </si>
  <si>
    <t>業務内容</t>
  </si>
  <si>
    <t>道路概略設計（路線比較，最適路線選定）</t>
  </si>
  <si>
    <t>道路概略設計（Ａ），（Ｂ）</t>
  </si>
  <si>
    <t>道路予備設計（Ａ）</t>
  </si>
  <si>
    <t>道路予備設計（中心線決定）</t>
  </si>
  <si>
    <t>道路予備設計（Ｂ）</t>
  </si>
  <si>
    <t>道路予備設計（用地幅決定）</t>
  </si>
  <si>
    <t>道路詳細設計</t>
  </si>
  <si>
    <t>交差点設計（一般）</t>
  </si>
  <si>
    <t>平面交差点予備設計</t>
  </si>
  <si>
    <t>平面交差点詳細設計</t>
  </si>
  <si>
    <t>基本（予備・概略）設計</t>
  </si>
  <si>
    <t>基本（予備・概略）設計</t>
  </si>
  <si>
    <t>ダイヤモンド型，トランペット・クローバー型ＩＣ予備設計</t>
  </si>
  <si>
    <t>ダイヤモンド型，トランペット・クローバー型ＩＣ詳細設計</t>
  </si>
  <si>
    <t>平面交差点設計</t>
  </si>
  <si>
    <t>立体交差点設計</t>
  </si>
  <si>
    <t>道路設計（１／２０００～１／５０００），道路修正設計（１／２０００～１／５０００），道路設計（１／１０００），道路修正設計（１／１０００）</t>
  </si>
  <si>
    <t>交通安全・渋滞対策等検討</t>
  </si>
  <si>
    <t xml:space="preserve">　 </t>
  </si>
  <si>
    <t>テクリス登録内容（同種業務）</t>
  </si>
  <si>
    <t>備考</t>
  </si>
  <si>
    <t>共通仕様書　設計区分</t>
  </si>
  <si>
    <t>道路休憩施設予備設計　等</t>
  </si>
  <si>
    <t>道路休憩施設詳細設計　等</t>
  </si>
  <si>
    <t>総合評価（委託）の試行概要</t>
  </si>
  <si>
    <t>注）　　１．配置管理技術者を複数提出する場合は，各候補者毎に資料を作成すること。</t>
  </si>
  <si>
    <t>［提出様式５］</t>
  </si>
  <si>
    <t>［提出様式７］</t>
  </si>
  <si>
    <t>［提出様式７］</t>
  </si>
  <si>
    <t>・［様式７］</t>
  </si>
  <si>
    <t>県との協定締結団体への所属及び協定に基づく活動又は，県との協定締結団体への所属のみ</t>
  </si>
  <si>
    <t>配置予定技術者（管理技術者）の資格保有</t>
  </si>
  <si>
    <t>評価対象</t>
  </si>
  <si>
    <r>
      <t xml:space="preserve">対象の有無 </t>
    </r>
    <r>
      <rPr>
        <b/>
        <sz val="8"/>
        <rFont val="ＭＳ 明朝"/>
        <family val="1"/>
      </rPr>
      <t>※必ず記載</t>
    </r>
  </si>
  <si>
    <r>
      <t xml:space="preserve">　対象の有無 </t>
    </r>
    <r>
      <rPr>
        <b/>
        <sz val="8"/>
        <rFont val="ＭＳ 明朝"/>
        <family val="1"/>
      </rPr>
      <t>※必ず記載</t>
    </r>
  </si>
  <si>
    <t>注）１．年齢や性別等の確認のため，健康保険被保険者証の写しを添付すること。
　　　　（提出必須）</t>
  </si>
  <si>
    <t>　　２．評価対象者が県内の在住者であること（現住所）が確認できる資料として，住民票や
　　　　運転免許証，公共料金請求書などの写し（直近のもの）（提出必須）</t>
  </si>
  <si>
    <t>　　３．技術者の業務実績の確認のため，本様式にテクリスの業務カルテの写しを添付するこ
　　　　と。（提出必須）</t>
  </si>
  <si>
    <t>　　５. 実績業務で技術者等の途中交代をしている場合は，履行期間の１／２以上従事した場
　　　　合が評価の対象となるため留意すること。</t>
  </si>
  <si>
    <t>業　務　名：</t>
  </si>
  <si>
    <t>◎協定締結団体に所属していることを確認できる会員証等の写し
◎協定に基づく災害活動を確認できる書類等の写し</t>
  </si>
  <si>
    <t>１式（８枚綴り）</t>
  </si>
  <si>
    <t>総合評価落札方式技術資料申請書様式</t>
  </si>
  <si>
    <t>　②技術者以外の若手（35歳以下）又は，女性</t>
  </si>
  <si>
    <t>　○②の該当あり（RCCMなど）</t>
  </si>
  <si>
    <t>　○①の該当あり（技術士など）</t>
  </si>
  <si>
    <t>　指名通知時点で，県内に住所を有する若手（３５歳以下）又は女性の3年以上の継続雇用があるか。
　※技術者とは現在の会社で管理技術者又は照査技術者，担当技術者として業務実績のある者。
　※評価は①又は，②のいづれか１つとする。</t>
  </si>
  <si>
    <t xml:space="preserve">　配置予定管理技術者において，指名通知日時点で①技術士，土木学会認定技術者又は，②国土交通省登録技術者の資格を保有しているか。
　①・技術士　総合技術管理部門【建設-道路】
　　 ・技術士　建設部門【道路】
　　 ・土木学会認定技術者（特別上級【交通】，上級【交通】）
　②国土交通省登録技術者資格
　　 ・RCCM【道路】
 　　・１級土木技術者【交通】
　　 ・交通工学研究会認定TOE
※評価は①又は，②のいづれか１つとする。
</t>
  </si>
  <si>
    <t>◇道路詳細設計</t>
  </si>
  <si>
    <r>
      <t>　　　すること。</t>
    </r>
    <r>
      <rPr>
        <u val="single"/>
        <sz val="11"/>
        <rFont val="ＭＳ 明朝"/>
        <family val="1"/>
      </rPr>
      <t>提出された技術資料に委託名の記載がない場合は技術資料の提出がない</t>
    </r>
  </si>
  <si>
    <r>
      <t>　　　</t>
    </r>
    <r>
      <rPr>
        <u val="single"/>
        <sz val="11"/>
        <rFont val="ＭＳ 明朝"/>
        <family val="1"/>
      </rPr>
      <t>ものとして取り扱う</t>
    </r>
    <r>
      <rPr>
        <sz val="11"/>
        <rFont val="ＭＳ 明朝"/>
        <family val="1"/>
      </rPr>
      <t>ので，注意すること。</t>
    </r>
  </si>
  <si>
    <t>［提出様式７］</t>
  </si>
  <si>
    <r>
      <t>　　　　２．業務成績の平均点は小数第</t>
    </r>
    <r>
      <rPr>
        <u val="single"/>
        <sz val="11"/>
        <rFont val="ＭＳ 明朝"/>
        <family val="1"/>
      </rPr>
      <t>２</t>
    </r>
    <r>
      <rPr>
        <sz val="11"/>
        <rFont val="ＭＳ 明朝"/>
        <family val="1"/>
      </rPr>
      <t>位切り捨て，評価点は小数第</t>
    </r>
    <r>
      <rPr>
        <u val="single"/>
        <sz val="11"/>
        <rFont val="ＭＳ 明朝"/>
        <family val="1"/>
      </rPr>
      <t>３</t>
    </r>
    <r>
      <rPr>
        <sz val="11"/>
        <rFont val="ＭＳ 明朝"/>
        <family val="1"/>
      </rPr>
      <t>位切り捨て。</t>
    </r>
  </si>
  <si>
    <t>　　　　３．業務成績の平均点は小数第２位切り捨て，評価点は小数第３位切り捨て。</t>
  </si>
  <si>
    <t>　県との協定締結団体への所属のみ</t>
  </si>
  <si>
    <t>評価対象期間</t>
  </si>
  <si>
    <t>同種業務の業務実績</t>
  </si>
  <si>
    <t>【評価対象期間】
※活動実績のみ</t>
  </si>
  <si>
    <t>　　２．協定締結団体への所属は，指名通知日時点とする。</t>
  </si>
  <si>
    <t>　　４．評価対象者の年齢は指名通知日時点において，35歳以下。</t>
  </si>
  <si>
    <t>　（５）配置予定管理技術者候補を複数人とする場合の評価について</t>
  </si>
  <si>
    <t>　２－１－１　業務委託（道路詳細設計）</t>
  </si>
  <si>
    <t>２－１　特別簡易型の審査・評価</t>
  </si>
  <si>
    <r>
      <t>　　　　配置予定管理技術者を特定できず，２名以上配置予定とする場合は，</t>
    </r>
    <r>
      <rPr>
        <u val="single"/>
        <sz val="11"/>
        <rFont val="ＭＳ 明朝"/>
        <family val="1"/>
      </rPr>
      <t>評価が最も</t>
    </r>
  </si>
  <si>
    <r>
      <t xml:space="preserve">      </t>
    </r>
    <r>
      <rPr>
        <u val="single"/>
        <sz val="11"/>
        <rFont val="ＭＳ 明朝"/>
        <family val="1"/>
      </rPr>
      <t>低い者で評価</t>
    </r>
    <r>
      <rPr>
        <sz val="11"/>
        <rFont val="ＭＳ 明朝"/>
        <family val="1"/>
      </rPr>
      <t>すること。</t>
    </r>
  </si>
  <si>
    <t>総合評価落札方式技術資料申請書の提出について</t>
  </si>
  <si>
    <t>　（２）総合評価落札方式技術資料申請書 (提出様式含む)　　　　　　　　　</t>
  </si>
  <si>
    <t>２　総合評価落札方式技術資料の提出</t>
  </si>
  <si>
    <t>総合評価落札方式（特別簡易型）における 評価項目，加算点及び評価基準</t>
  </si>
  <si>
    <t>総合評価落札方式技術資料申請書</t>
  </si>
  <si>
    <t>【配置予定管理技術者の能力】</t>
  </si>
  <si>
    <t>【配置予定管理技術者の能力】</t>
  </si>
  <si>
    <t>注）１．同種業務は，別表１とする。</t>
  </si>
  <si>
    <t>　　２．同種業務の内容確認のため，本様式にテクリスの業務カルテ及び完了登録業務カルテ</t>
  </si>
  <si>
    <t>　　３．業務委託が「完了した年月日」が評価対象期間であること。</t>
  </si>
  <si>
    <r>
      <t>　</t>
    </r>
    <r>
      <rPr>
        <sz val="16"/>
        <rFont val="ＭＳ Ｐゴシック"/>
        <family val="3"/>
      </rPr>
      <t xml:space="preserve">別 表１ </t>
    </r>
  </si>
  <si>
    <t>同　種　業　務</t>
  </si>
  <si>
    <t>　　４．協定に基づく災害活動を確認できる県への調査報告書や協会が発行する証明書，貴社
　　　　の活動が分かる新聞記事や自社のホームページ等の写しをいづれか１つ添付するこ
　　　　と。（提出必須）</t>
  </si>
  <si>
    <t>注）１．協定締結団体とは，「公益社団法人鹿児島県測量設計業協会協定」，協定とは「大規
　　　　模災害時における被害状況調査の支援協力に関する協定」である。</t>
  </si>
  <si>
    <t>配置予定管理技術者名</t>
  </si>
  <si>
    <r>
      <t xml:space="preserve">    　　３．</t>
    </r>
    <r>
      <rPr>
        <u val="single"/>
        <sz val="11"/>
        <rFont val="ＭＳ ゴシック"/>
        <family val="3"/>
      </rPr>
      <t>提出様式１に記載している業務実績を</t>
    </r>
    <r>
      <rPr>
        <u val="double"/>
        <sz val="11"/>
        <rFont val="ＭＳ ゴシック"/>
        <family val="3"/>
      </rPr>
      <t>全て記載すること。</t>
    </r>
    <r>
      <rPr>
        <sz val="11"/>
        <rFont val="ＭＳ 明朝"/>
        <family val="1"/>
      </rPr>
      <t>１つでも業務実績の記載漏れや業務成績通
　　　　　　知書の写しがない場合は，</t>
    </r>
    <r>
      <rPr>
        <u val="single"/>
        <sz val="11"/>
        <rFont val="ＭＳ 明朝"/>
        <family val="1"/>
      </rPr>
      <t>評価点は０点</t>
    </r>
    <r>
      <rPr>
        <sz val="11"/>
        <rFont val="ＭＳ 明朝"/>
        <family val="1"/>
      </rPr>
      <t>とする。</t>
    </r>
  </si>
  <si>
    <r>
      <t xml:space="preserve">    　　４．提出様式４に記載している</t>
    </r>
    <r>
      <rPr>
        <u val="single"/>
        <sz val="11"/>
        <rFont val="ＭＳ ゴシック"/>
        <family val="3"/>
      </rPr>
      <t>業務実績を全て記載</t>
    </r>
    <r>
      <rPr>
        <sz val="11"/>
        <rFont val="ＭＳ 明朝"/>
        <family val="1"/>
      </rPr>
      <t>すること。</t>
    </r>
  </si>
  <si>
    <r>
      <t>　　３．</t>
    </r>
    <r>
      <rPr>
        <u val="single"/>
        <sz val="11"/>
        <rFont val="ＭＳ 明朝"/>
        <family val="1"/>
      </rPr>
      <t>提出様式１に記載している業務実績のうち</t>
    </r>
    <r>
      <rPr>
        <sz val="11"/>
        <rFont val="ＭＳ 明朝"/>
        <family val="1"/>
      </rPr>
      <t>，当該配置予定管理技術者の業務実績を全て記載すること。</t>
    </r>
  </si>
  <si>
    <r>
      <t>※上記表の「テクリス登録内容（同種業務）」の</t>
    </r>
    <r>
      <rPr>
        <u val="single"/>
        <sz val="16"/>
        <rFont val="ＭＳ Ｐゴシック"/>
        <family val="3"/>
      </rPr>
      <t>いづれか</t>
    </r>
    <r>
      <rPr>
        <sz val="16"/>
        <rFont val="ＭＳ Ｐゴシック"/>
        <family val="3"/>
      </rPr>
      <t>とテクリスの業務実績データの「業務分野，業務段階」と一致していたら同種業務とする。</t>
    </r>
  </si>
  <si>
    <t>過去１０年間の同種業務の業務実績（A）</t>
  </si>
  <si>
    <t>8.0
～0.8</t>
  </si>
  <si>
    <t>企業の
施工
能力
１８．０点</t>
  </si>
  <si>
    <t>配置
予定
管理技術者の
能力
１８．０点</t>
  </si>
  <si>
    <t>地域
貢献度
８．０点</t>
  </si>
  <si>
    <t>9.99
～0.0</t>
  </si>
  <si>
    <t>過去１０年間の同種業務実績（A）の業務成績の平均点</t>
  </si>
  <si>
    <t>　○ ８１点以上</t>
  </si>
  <si>
    <t>　○ ６５．０点以上８１点未満</t>
  </si>
  <si>
    <t>　企業の施工能力の「過去10年間の同種業務の業務実績（A）」の業務成績平均点は何点か。
　</t>
  </si>
  <si>
    <t>過去１０年間の同種業務の業務実績（B）</t>
  </si>
  <si>
    <t>4.0
～0.8</t>
  </si>
  <si>
    <r>
      <t>　企業の施工能力の「過去１０年間の同種業務の業務実績（A）」のうち，配置予定管理技術者が管理技術者と配置された業務実績はあるか。
ただし，業務実績は</t>
    </r>
    <r>
      <rPr>
        <b/>
        <u val="single"/>
        <sz val="14"/>
        <rFont val="ＭＳ Ｐゴシック"/>
        <family val="3"/>
      </rPr>
      <t>５</t>
    </r>
    <r>
      <rPr>
        <sz val="14"/>
        <rFont val="ＭＳ Ｐゴシック"/>
        <family val="3"/>
      </rPr>
      <t>件を上限とする。
　※加算点＝業務実績件数×0.8点/件</t>
    </r>
  </si>
  <si>
    <t>　○ ８４点以上</t>
  </si>
  <si>
    <t>過去１０年間の同種業務実績（B）の業務成績の平均点</t>
  </si>
  <si>
    <t>　○ ６５．０点以上８４点未満</t>
  </si>
  <si>
    <t xml:space="preserve">  （業務成績の平均点－６５）×１０÷（８１－６５）
　　※小数点以下第３位を切り捨て</t>
  </si>
  <si>
    <t xml:space="preserve">  （業務成績の平均点－６５）×１０÷（８４－６５）
　　※小数点以下第３位を切り捨て</t>
  </si>
  <si>
    <r>
      <t>　配置予定技術者の能力の「過去10年間の同種業務の業務実績（B）」の業務成績平均点は何点か。
　なお，令和５年度に実施された</t>
    </r>
    <r>
      <rPr>
        <u val="single"/>
        <sz val="14"/>
        <color indexed="8"/>
        <rFont val="ＭＳ Ｐゴシック"/>
        <family val="3"/>
      </rPr>
      <t>県が発注する</t>
    </r>
    <r>
      <rPr>
        <u val="single"/>
        <sz val="14"/>
        <color indexed="8"/>
        <rFont val="ＭＳ Ｐゴシック"/>
        <family val="3"/>
      </rPr>
      <t>の総合評価落札方式による入札</t>
    </r>
    <r>
      <rPr>
        <sz val="14"/>
        <color indexed="8"/>
        <rFont val="ＭＳ Ｐゴシック"/>
        <family val="3"/>
      </rPr>
      <t>で受注した業務委託へ既に配置された管理技術者を，当該業務委託での配置予定管理技術者とする場合は，評価点（10.0～0.1）へ１／２を配置件数分乗じる減点補正をする。</t>
    </r>
  </si>
  <si>
    <t>過去５年間の災害支援協定活動</t>
  </si>
  <si>
    <t>　県と「大規模災害時における被害状況調査の支援協力に関する協定」を締結している公益社団法人鹿児島県測量設計業協会に所属し，過去５年間において同協定に基づく活動実績を有するか。</t>
  </si>
  <si>
    <t>※過去10年間とは，平成25年1月1日から令和4年12月31日の期間をいう。</t>
  </si>
  <si>
    <t>※過去５年間とは，平成30年1月1日から令和4年12月31日の期間をいう。</t>
  </si>
  <si>
    <t>過去10年間の同種業務の業務実績（A）</t>
  </si>
  <si>
    <t>過去10年間の同種業務実績（A）の業務成績の平均点</t>
  </si>
  <si>
    <t>過去10年間の同種業務の業務実績（B）</t>
  </si>
  <si>
    <t>過去10年間の同種業務実績（B）の業務成績の平均点</t>
  </si>
  <si>
    <t>過去10年間の同種業務の業務実績（A）</t>
  </si>
  <si>
    <t>過去10年間の同種業務の業務実績（B）</t>
  </si>
  <si>
    <t>過去10年間の同種業務実績（B）の業務成績の平均点</t>
  </si>
  <si>
    <t>過去５年間の災害支援協定活動</t>
  </si>
  <si>
    <t>過去10年間の同種業務の業務実績（Ａ）</t>
  </si>
  <si>
    <t>（最大8.0点）</t>
  </si>
  <si>
    <t>業務完了が平成25年１月１日～令和4年12月31日の間</t>
  </si>
  <si>
    <t>過去１０年間の同種業務の業務実績（Ａ）の業務成績の平均点</t>
  </si>
  <si>
    <t>過去１０年間の同種業務の業務実績（Ａ）とした業務成績の平均点</t>
  </si>
  <si>
    <t>過去10年間の同種業務の業務実績（Ｂ）</t>
  </si>
  <si>
    <r>
      <rPr>
        <u val="single"/>
        <sz val="12"/>
        <rFont val="ＭＳ ゴシック"/>
        <family val="3"/>
      </rPr>
      <t>企業の施工能力の「過去10年間の同種業務の業務実績（Ａ）」のうち</t>
    </r>
    <r>
      <rPr>
        <sz val="12"/>
        <rFont val="ＭＳ 明朝"/>
        <family val="1"/>
      </rPr>
      <t>，配置予定管理技術者が管理技術者と配置された業務実績</t>
    </r>
  </si>
  <si>
    <t>過去10年間の同種業務の業務実績（Ｂ）の業務成績の平均点</t>
  </si>
  <si>
    <t>過去10年間の同種業務の業務実績（Ｂ）とした業務成績の平均点</t>
  </si>
  <si>
    <t>平成30年1月1日から令和4年12月31日の間での活動実績</t>
  </si>
  <si>
    <t>　県との協定締結団体への所属及び過去5年間における協定に基づく活動</t>
  </si>
  <si>
    <t>道路休憩・連絡等施設設計（サービスエリア，インターチェンジ等）</t>
  </si>
  <si>
    <t>　　６．設計業務において，災害復旧業務は同種業務の対象外とする。</t>
  </si>
  <si>
    <t>　　３．協定締結団体に所属していることを確認できる会員証や名簿一覧（協会のパンフレッ
　　　　トやホームページ等での掲載部分）等の写しをいづれか１つ添付すること。（提出必
　　　　須）</t>
  </si>
  <si>
    <r>
      <t>　過去10年間に完了した下記①～④のいずれかの業務において，単独の元請として，県内における同種業務の業務実績はあるか。
ただし，業務実績は</t>
    </r>
    <r>
      <rPr>
        <b/>
        <u val="single"/>
        <sz val="14"/>
        <rFont val="ＭＳ Ｐゴシック"/>
        <family val="3"/>
      </rPr>
      <t>10</t>
    </r>
    <r>
      <rPr>
        <sz val="14"/>
        <rFont val="ＭＳ Ｐゴシック"/>
        <family val="3"/>
      </rPr>
      <t>件を上限とする。
　算定式：加算点＝業務実績件数×0.8点/件
　①国の九州地方整備局発注業務
　②鹿児島県の土木部発注業務（建築課所管発注工事を除く）
　③鹿児島県道路公社発注業務
　</t>
    </r>
    <r>
      <rPr>
        <u val="single"/>
        <sz val="14"/>
        <rFont val="ＭＳ Ｐゴシック"/>
        <family val="3"/>
      </rPr>
      <t>※附帯工設計及び災害復旧業務は同種業務の対象外</t>
    </r>
  </si>
  <si>
    <t>　　４．県内における，国(国土交通省九州地方整備局)，県(土木部(建築課所管発注工事を除
　　　　く）），鹿児島県道路公社の業務実績を対象とする。</t>
  </si>
  <si>
    <r>
      <t>　　５．テクリスの登録において，業務分野「道路」－業務段階「道路」－業務段階２「基本（予
　　　　備・概略設計），実施（詳細）設計」－業務段階３「</t>
    </r>
    <r>
      <rPr>
        <b/>
        <sz val="11"/>
        <rFont val="ＭＳ 明朝"/>
        <family val="1"/>
      </rPr>
      <t>歩道設計</t>
    </r>
    <r>
      <rPr>
        <sz val="11"/>
        <rFont val="ＭＳ 明朝"/>
        <family val="1"/>
      </rPr>
      <t>」，「</t>
    </r>
    <r>
      <rPr>
        <b/>
        <sz val="11"/>
        <rFont val="ＭＳ 明朝"/>
        <family val="1"/>
      </rPr>
      <t>附帯工設計</t>
    </r>
    <r>
      <rPr>
        <sz val="11"/>
        <rFont val="ＭＳ 明朝"/>
        <family val="1"/>
      </rPr>
      <t>」，「</t>
    </r>
    <r>
      <rPr>
        <b/>
        <sz val="11"/>
        <rFont val="ＭＳ 明朝"/>
        <family val="1"/>
      </rPr>
      <t>舗
　　　 装設計</t>
    </r>
    <r>
      <rPr>
        <sz val="11"/>
        <rFont val="ＭＳ 明朝"/>
        <family val="1"/>
      </rPr>
      <t>」，「</t>
    </r>
    <r>
      <rPr>
        <b/>
        <sz val="11"/>
        <rFont val="ＭＳ 明朝"/>
        <family val="1"/>
      </rPr>
      <t>その他</t>
    </r>
    <r>
      <rPr>
        <sz val="11"/>
        <rFont val="ＭＳ 明朝"/>
        <family val="1"/>
      </rPr>
      <t>」は，同種業務の対象外とする。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</si>
</sst>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0&quot;点/件&quot;"/>
    <numFmt numFmtId="179" formatCode="0.0&quot;点&quot;"/>
    <numFmt numFmtId="180" formatCode="0&quot;件 &quot;"/>
    <numFmt numFmtId="181" formatCode="0.00&quot;点&quot;"/>
  </numFmts>
  <fonts count="103">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sz val="14"/>
      <name val="ＭＳ Ｐゴシック"/>
      <family val="3"/>
    </font>
    <font>
      <b/>
      <sz val="11"/>
      <name val="ＭＳ 明朝"/>
      <family val="1"/>
    </font>
    <font>
      <b/>
      <sz val="14"/>
      <name val="ＭＳ 明朝"/>
      <family val="1"/>
    </font>
    <font>
      <sz val="10"/>
      <name val="ＭＳ 明朝"/>
      <family val="1"/>
    </font>
    <font>
      <b/>
      <sz val="12"/>
      <name val="ＭＳ Ｐゴシック"/>
      <family val="3"/>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1"/>
      <color indexed="10"/>
      <name val="ＭＳ ゴシック"/>
      <family val="3"/>
    </font>
    <font>
      <b/>
      <sz val="8"/>
      <color indexed="10"/>
      <name val="ＭＳ ゴシック"/>
      <family val="3"/>
    </font>
    <font>
      <sz val="6"/>
      <name val="ＭＳ 明朝"/>
      <family val="1"/>
    </font>
    <font>
      <b/>
      <sz val="14"/>
      <name val="ＭＳ Ｐゴシック"/>
      <family val="3"/>
    </font>
    <font>
      <b/>
      <sz val="8"/>
      <name val="ＭＳ 明朝"/>
      <family val="1"/>
    </font>
    <font>
      <sz val="15"/>
      <name val="ＭＳ Ｐゴシック"/>
      <family val="3"/>
    </font>
    <font>
      <b/>
      <sz val="15"/>
      <color indexed="8"/>
      <name val="ＭＳ Ｐゴシック"/>
      <family val="3"/>
    </font>
    <font>
      <b/>
      <u val="single"/>
      <sz val="14"/>
      <name val="ＭＳ Ｐゴシック"/>
      <family val="3"/>
    </font>
    <font>
      <u val="single"/>
      <sz val="14"/>
      <color indexed="8"/>
      <name val="ＭＳ Ｐゴシック"/>
      <family val="3"/>
    </font>
    <font>
      <b/>
      <sz val="16"/>
      <color indexed="8"/>
      <name val="ＭＳ Ｐゴシック"/>
      <family val="3"/>
    </font>
    <font>
      <b/>
      <sz val="6"/>
      <name val="ＭＳ 明朝"/>
      <family val="1"/>
    </font>
    <font>
      <sz val="8"/>
      <color indexed="10"/>
      <name val="ＭＳ ゴシック"/>
      <family val="3"/>
    </font>
    <font>
      <b/>
      <sz val="7"/>
      <color indexed="10"/>
      <name val="ＭＳ 明朝"/>
      <family val="1"/>
    </font>
    <font>
      <b/>
      <u val="single"/>
      <sz val="16"/>
      <name val="ＭＳ Ｐゴシック"/>
      <family val="3"/>
    </font>
    <font>
      <u val="single"/>
      <sz val="11"/>
      <name val="ＭＳ ゴシック"/>
      <family val="3"/>
    </font>
    <font>
      <u val="double"/>
      <sz val="11"/>
      <name val="ＭＳ ゴシック"/>
      <family val="3"/>
    </font>
    <font>
      <u val="single"/>
      <sz val="12"/>
      <name val="ＭＳ ゴシック"/>
      <family val="3"/>
    </font>
    <font>
      <u val="single"/>
      <sz val="16"/>
      <name val="ＭＳ Ｐゴシック"/>
      <family val="3"/>
    </font>
    <font>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b/>
      <sz val="14"/>
      <color indexed="10"/>
      <name val="ＭＳ 明朝"/>
      <family val="1"/>
    </font>
    <font>
      <b/>
      <sz val="16"/>
      <color indexed="10"/>
      <name val="ＭＳ 明朝"/>
      <family val="1"/>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
      <b/>
      <sz val="14"/>
      <color rgb="FFFF0000"/>
      <name val="ＭＳ 明朝"/>
      <family val="1"/>
    </font>
    <font>
      <b/>
      <sz val="16"/>
      <color rgb="FFFF0000"/>
      <name val="ＭＳ 明朝"/>
      <family val="1"/>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medium"/>
    </border>
    <border>
      <left style="thin"/>
      <right>
        <color indexed="63"/>
      </right>
      <top style="medium"/>
      <bottom style="thin"/>
    </border>
    <border>
      <left style="thin"/>
      <right style="thin"/>
      <top style="thin"/>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color indexed="63"/>
      </left>
      <right style="medium"/>
      <top style="medium"/>
      <bottom>
        <color indexed="63"/>
      </bottom>
    </border>
    <border>
      <left style="double"/>
      <right style="thin"/>
      <top style="dotted"/>
      <bottom style="thin"/>
    </border>
    <border>
      <left>
        <color indexed="63"/>
      </left>
      <right style="medium"/>
      <top style="dotted"/>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color indexed="63"/>
      </top>
      <bottom style="thin"/>
    </border>
    <border>
      <left style="thin"/>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style="thin"/>
    </border>
    <border>
      <left style="medium"/>
      <right style="medium"/>
      <top style="medium"/>
      <bottom style="medium"/>
    </border>
    <border>
      <left style="medium"/>
      <right style="dotted"/>
      <top style="medium"/>
      <bottom style="medium"/>
    </border>
    <border>
      <left style="medium"/>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style="double"/>
      <right>
        <color indexed="63"/>
      </right>
      <top style="medium"/>
      <bottom>
        <color indexed="63"/>
      </bottom>
    </border>
    <border>
      <left style="double"/>
      <right style="thin"/>
      <top>
        <color indexed="63"/>
      </top>
      <bottom style="thin"/>
    </border>
    <border>
      <left style="double"/>
      <right style="thin"/>
      <top style="thin"/>
      <bottom style="thin"/>
    </border>
    <border>
      <left style="double"/>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7" fillId="32" borderId="0" applyNumberFormat="0" applyBorder="0" applyAlignment="0" applyProtection="0"/>
  </cellStyleXfs>
  <cellXfs count="57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4"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0" fillId="0" borderId="0" xfId="65" applyAlignment="1">
      <alignment vertical="center"/>
      <protection/>
    </xf>
    <xf numFmtId="0" fontId="0" fillId="0" borderId="0" xfId="65">
      <alignmen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4" fillId="0" borderId="0" xfId="0" applyFont="1" applyAlignment="1">
      <alignment horizontal="center" vertical="center"/>
    </xf>
    <xf numFmtId="0" fontId="16" fillId="0" borderId="0" xfId="65" applyFont="1" applyAlignment="1">
      <alignment horizontal="right" vertical="center"/>
      <protection/>
    </xf>
    <xf numFmtId="0" fontId="2" fillId="0" borderId="0" xfId="0" applyFont="1" applyAlignment="1">
      <alignment/>
    </xf>
    <xf numFmtId="0" fontId="16" fillId="0" borderId="0" xfId="0" applyFont="1" applyAlignment="1">
      <alignment/>
    </xf>
    <xf numFmtId="0" fontId="2" fillId="0" borderId="0" xfId="0" applyFont="1" applyAlignment="1">
      <alignment horizontal="left" vertic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3" fillId="0" borderId="0" xfId="0" applyFont="1" applyAlignment="1">
      <alignment/>
    </xf>
    <xf numFmtId="0" fontId="22" fillId="0" borderId="0" xfId="0" applyFont="1" applyAlignment="1">
      <alignment/>
    </xf>
    <xf numFmtId="0" fontId="21" fillId="0" borderId="19" xfId="63" applyFont="1" applyBorder="1" applyAlignment="1">
      <alignment horizontal="center" vertical="center" shrinkToFit="1"/>
      <protection/>
    </xf>
    <xf numFmtId="0" fontId="0" fillId="0" borderId="0" xfId="63" applyFont="1">
      <alignment vertical="center"/>
      <protection/>
    </xf>
    <xf numFmtId="0" fontId="16" fillId="0" borderId="0" xfId="0" applyFont="1" applyBorder="1" applyAlignment="1">
      <alignment vertical="center" shrinkToFit="1"/>
    </xf>
    <xf numFmtId="0" fontId="0" fillId="0" borderId="0" xfId="63" applyFont="1" applyBorder="1">
      <alignment vertical="center"/>
      <protection/>
    </xf>
    <xf numFmtId="0" fontId="22" fillId="0" borderId="0" xfId="0" applyFont="1" applyFill="1" applyAlignment="1">
      <alignment/>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2" fillId="0" borderId="0" xfId="0" applyFont="1" applyFill="1" applyAlignment="1">
      <alignment vertical="center"/>
    </xf>
    <xf numFmtId="0" fontId="0" fillId="0" borderId="0" xfId="63" applyFont="1" applyFill="1">
      <alignment vertical="center"/>
      <protection/>
    </xf>
    <xf numFmtId="0" fontId="2" fillId="0" borderId="0" xfId="0" applyFont="1" applyAlignment="1">
      <alignment horizontal="right" vertical="center"/>
    </xf>
    <xf numFmtId="0" fontId="26" fillId="0" borderId="0" xfId="0" applyFont="1" applyAlignment="1">
      <alignment horizontal="right" vertical="center"/>
    </xf>
    <xf numFmtId="0" fontId="2" fillId="0" borderId="20"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vertical="center" wrapText="1"/>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0" fillId="0" borderId="0" xfId="63" applyFont="1" applyFill="1" applyBorder="1">
      <alignment vertical="center"/>
      <protection/>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31"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3" fillId="0" borderId="0" xfId="0" applyFont="1" applyAlignment="1">
      <alignment vertical="center"/>
    </xf>
    <xf numFmtId="0" fontId="2" fillId="0" borderId="10" xfId="0" applyFont="1" applyBorder="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wrapText="1"/>
    </xf>
    <xf numFmtId="0" fontId="36" fillId="0" borderId="19" xfId="63" applyFont="1" applyBorder="1" applyAlignment="1">
      <alignment horizontal="center" vertical="center" shrinkToFit="1"/>
      <protection/>
    </xf>
    <xf numFmtId="0" fontId="24" fillId="0" borderId="0" xfId="0" applyFont="1" applyAlignment="1">
      <alignment horizontal="right" vertical="center"/>
    </xf>
    <xf numFmtId="0" fontId="13" fillId="0" borderId="0" xfId="0" applyFont="1" applyAlignment="1">
      <alignment horizontal="left" vertical="center" wrapText="1"/>
    </xf>
    <xf numFmtId="0" fontId="2" fillId="0" borderId="0" xfId="0" applyFont="1" applyBorder="1" applyAlignment="1">
      <alignment horizontal="right" vertical="center"/>
    </xf>
    <xf numFmtId="0" fontId="17" fillId="0" borderId="0" xfId="0" applyFont="1" applyBorder="1" applyAlignment="1">
      <alignment horizontal="center" vertical="center" shrinkToFit="1"/>
    </xf>
    <xf numFmtId="0" fontId="38" fillId="0" borderId="0" xfId="0" applyFont="1" applyFill="1" applyAlignment="1">
      <alignment horizontal="center"/>
    </xf>
    <xf numFmtId="0" fontId="38" fillId="0" borderId="0" xfId="0" applyFont="1" applyAlignment="1">
      <alignment horizontal="center"/>
    </xf>
    <xf numFmtId="0" fontId="0" fillId="0" borderId="0" xfId="65" applyFont="1" applyAlignment="1">
      <alignment vertical="center" shrinkToFit="1"/>
      <protection/>
    </xf>
    <xf numFmtId="0" fontId="41" fillId="0" borderId="0" xfId="0" applyFont="1" applyAlignment="1">
      <alignment horizontal="right" vertical="center"/>
    </xf>
    <xf numFmtId="0" fontId="0" fillId="0" borderId="0" xfId="65" applyAlignment="1">
      <alignment horizontal="center" vertical="center"/>
      <protection/>
    </xf>
    <xf numFmtId="0" fontId="2" fillId="0" borderId="23" xfId="0" applyFont="1" applyBorder="1" applyAlignment="1">
      <alignment vertical="center"/>
    </xf>
    <xf numFmtId="0" fontId="2" fillId="0" borderId="24" xfId="0" applyFont="1" applyBorder="1" applyAlignment="1">
      <alignment vertical="center"/>
    </xf>
    <xf numFmtId="0" fontId="10" fillId="0" borderId="0" xfId="0" applyFont="1" applyAlignment="1">
      <alignment vertical="center"/>
    </xf>
    <xf numFmtId="0" fontId="37" fillId="0" borderId="0" xfId="65" applyFont="1" applyAlignment="1">
      <alignment vertical="center" wrapText="1"/>
      <protection/>
    </xf>
    <xf numFmtId="0" fontId="37" fillId="0" borderId="0" xfId="0" applyFont="1" applyAlignment="1">
      <alignment vertical="center" wrapText="1"/>
    </xf>
    <xf numFmtId="0" fontId="37" fillId="0" borderId="0" xfId="0" applyFont="1" applyBorder="1" applyAlignment="1">
      <alignment horizontal="center" vertical="center" wrapText="1"/>
    </xf>
    <xf numFmtId="0" fontId="37" fillId="0" borderId="0" xfId="0" applyFont="1" applyAlignment="1">
      <alignment wrapText="1"/>
    </xf>
    <xf numFmtId="0" fontId="21" fillId="0" borderId="0" xfId="63" applyFont="1" applyBorder="1" applyAlignment="1">
      <alignment horizontal="center" vertical="center" shrinkToFit="1"/>
      <protection/>
    </xf>
    <xf numFmtId="0" fontId="98" fillId="0" borderId="0" xfId="0" applyFont="1" applyBorder="1" applyAlignment="1">
      <alignment horizontal="center" vertical="center"/>
    </xf>
    <xf numFmtId="0" fontId="98" fillId="0" borderId="25" xfId="0" applyFont="1" applyBorder="1" applyAlignment="1">
      <alignment horizontal="center" vertical="center"/>
    </xf>
    <xf numFmtId="0" fontId="98" fillId="0" borderId="26" xfId="0" applyFont="1" applyBorder="1" applyAlignment="1">
      <alignment vertical="center"/>
    </xf>
    <xf numFmtId="0" fontId="98" fillId="0" borderId="0" xfId="0" applyFont="1" applyBorder="1" applyAlignment="1">
      <alignment vertical="center"/>
    </xf>
    <xf numFmtId="0" fontId="37" fillId="0" borderId="0" xfId="0" applyFont="1" applyFill="1" applyBorder="1" applyAlignment="1">
      <alignment vertical="top" wrapText="1"/>
    </xf>
    <xf numFmtId="0" fontId="37" fillId="0" borderId="27" xfId="0" applyFont="1" applyBorder="1" applyAlignment="1">
      <alignment horizontal="center" vertical="center"/>
    </xf>
    <xf numFmtId="0" fontId="37" fillId="0" borderId="28" xfId="0" applyFont="1" applyFill="1" applyBorder="1" applyAlignment="1">
      <alignment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center"/>
    </xf>
    <xf numFmtId="0" fontId="2" fillId="0" borderId="11" xfId="0" applyFont="1" applyBorder="1" applyAlignment="1">
      <alignment horizontal="right" vertical="center"/>
    </xf>
    <xf numFmtId="0" fontId="32" fillId="0" borderId="0" xfId="0" applyFont="1" applyBorder="1" applyAlignment="1">
      <alignment horizontal="center" vertical="center" shrinkToFit="1"/>
    </xf>
    <xf numFmtId="0" fontId="37" fillId="0" borderId="0" xfId="0" applyFont="1" applyFill="1" applyBorder="1" applyAlignment="1">
      <alignment vertical="center"/>
    </xf>
    <xf numFmtId="177" fontId="37" fillId="0" borderId="0" xfId="0" applyNumberFormat="1" applyFont="1" applyFill="1" applyBorder="1" applyAlignment="1">
      <alignment horizontal="center" vertical="center"/>
    </xf>
    <xf numFmtId="0" fontId="37" fillId="0" borderId="15" xfId="0" applyFont="1" applyFill="1" applyBorder="1" applyAlignment="1">
      <alignment horizontal="left" vertical="center"/>
    </xf>
    <xf numFmtId="0" fontId="37" fillId="0" borderId="0" xfId="0" applyFont="1" applyFill="1" applyBorder="1" applyAlignment="1">
      <alignment horizontal="left" vertical="center"/>
    </xf>
    <xf numFmtId="177" fontId="37" fillId="0" borderId="0" xfId="0" applyNumberFormat="1" applyFont="1" applyFill="1" applyBorder="1" applyAlignment="1">
      <alignment horizontal="center" vertical="center" wrapText="1"/>
    </xf>
    <xf numFmtId="0" fontId="37" fillId="0" borderId="0" xfId="0" applyFont="1" applyFill="1" applyBorder="1" applyAlignment="1">
      <alignment horizontal="left" vertical="top" wrapText="1" shrinkToFit="1"/>
    </xf>
    <xf numFmtId="0" fontId="37" fillId="0" borderId="0" xfId="62" applyFont="1" applyFill="1" applyBorder="1" applyAlignment="1">
      <alignment vertical="center"/>
      <protection/>
    </xf>
    <xf numFmtId="177" fontId="37" fillId="0" borderId="0" xfId="62" applyNumberFormat="1" applyFont="1" applyFill="1" applyBorder="1" applyAlignment="1">
      <alignment horizontal="center" vertical="center"/>
      <protection/>
    </xf>
    <xf numFmtId="0" fontId="37" fillId="0" borderId="0" xfId="62" applyFont="1" applyFill="1" applyBorder="1" applyAlignment="1">
      <alignment horizontal="center" vertical="center"/>
      <protection/>
    </xf>
    <xf numFmtId="0" fontId="37" fillId="0" borderId="15" xfId="62" applyFont="1" applyFill="1" applyBorder="1" applyAlignment="1">
      <alignment vertical="center"/>
      <protection/>
    </xf>
    <xf numFmtId="0" fontId="37" fillId="0" borderId="29" xfId="0" applyFont="1" applyFill="1" applyBorder="1" applyAlignment="1">
      <alignment/>
    </xf>
    <xf numFmtId="0" fontId="37" fillId="0" borderId="30" xfId="0" applyFont="1" applyFill="1" applyBorder="1" applyAlignment="1">
      <alignment/>
    </xf>
    <xf numFmtId="0" fontId="37" fillId="0" borderId="30" xfId="0" applyFont="1" applyFill="1" applyBorder="1" applyAlignment="1">
      <alignment horizontal="center" vertical="center"/>
    </xf>
    <xf numFmtId="0" fontId="44" fillId="0" borderId="0" xfId="64" applyFont="1" applyBorder="1" applyAlignment="1">
      <alignment horizontal="center" vertical="center" shrinkToFit="1"/>
      <protection/>
    </xf>
    <xf numFmtId="0" fontId="38" fillId="0" borderId="0" xfId="0" applyFont="1" applyAlignment="1">
      <alignment/>
    </xf>
    <xf numFmtId="0" fontId="17" fillId="0" borderId="0" xfId="63" applyFont="1">
      <alignment vertical="center"/>
      <protection/>
    </xf>
    <xf numFmtId="0" fontId="32" fillId="0" borderId="0" xfId="0" applyFont="1" applyAlignment="1">
      <alignment vertical="center" wrapText="1"/>
    </xf>
    <xf numFmtId="0" fontId="47" fillId="0" borderId="31" xfId="0" applyFont="1" applyBorder="1" applyAlignment="1">
      <alignment/>
    </xf>
    <xf numFmtId="0" fontId="50" fillId="0" borderId="0" xfId="0" applyFont="1" applyAlignment="1">
      <alignment/>
    </xf>
    <xf numFmtId="0" fontId="2" fillId="0" borderId="32" xfId="0" applyFont="1" applyBorder="1" applyAlignment="1">
      <alignment horizontal="left" vertical="center"/>
    </xf>
    <xf numFmtId="0" fontId="2" fillId="0" borderId="23"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9" fillId="0" borderId="18" xfId="0" applyFont="1" applyBorder="1" applyAlignment="1">
      <alignment horizontal="center" vertical="center"/>
    </xf>
    <xf numFmtId="0" fontId="99" fillId="0" borderId="11" xfId="0" applyFont="1" applyBorder="1" applyAlignment="1">
      <alignment horizontal="center" vertical="center"/>
    </xf>
    <xf numFmtId="0" fontId="99" fillId="0" borderId="26" xfId="0" applyFont="1" applyBorder="1" applyAlignment="1">
      <alignment vertical="center"/>
    </xf>
    <xf numFmtId="0" fontId="8" fillId="0" borderId="0" xfId="0" applyFont="1" applyAlignment="1">
      <alignment horizontal="center" vertical="center" shrinkToFit="1"/>
    </xf>
    <xf numFmtId="0" fontId="99" fillId="0" borderId="0" xfId="0" applyFont="1" applyBorder="1" applyAlignment="1">
      <alignment horizontal="center" vertical="center"/>
    </xf>
    <xf numFmtId="0" fontId="2" fillId="0" borderId="32" xfId="0" applyFont="1" applyBorder="1" applyAlignment="1">
      <alignment vertical="center"/>
    </xf>
    <xf numFmtId="179" fontId="4" fillId="0" borderId="0" xfId="0" applyNumberFormat="1" applyFont="1" applyBorder="1" applyAlignment="1">
      <alignment horizontal="center" vertical="center"/>
    </xf>
    <xf numFmtId="0" fontId="26" fillId="0" borderId="0" xfId="0" applyFont="1" applyBorder="1" applyAlignment="1">
      <alignment horizontal="left" vertical="center"/>
    </xf>
    <xf numFmtId="0" fontId="8" fillId="33" borderId="0" xfId="0" applyFont="1" applyFill="1" applyBorder="1" applyAlignment="1">
      <alignment horizontal="center" vertical="center"/>
    </xf>
    <xf numFmtId="0" fontId="99" fillId="0" borderId="26" xfId="0" applyFont="1" applyBorder="1" applyAlignment="1">
      <alignment horizontal="center" vertical="center"/>
    </xf>
    <xf numFmtId="0" fontId="98" fillId="0" borderId="26" xfId="0" applyFont="1" applyBorder="1" applyAlignment="1">
      <alignment horizontal="center" vertical="center"/>
    </xf>
    <xf numFmtId="0" fontId="98" fillId="0" borderId="35" xfId="0" applyFont="1" applyBorder="1" applyAlignment="1">
      <alignment horizontal="center" vertical="center"/>
    </xf>
    <xf numFmtId="0" fontId="99" fillId="0" borderId="0" xfId="0" applyFont="1" applyBorder="1" applyAlignment="1">
      <alignment vertical="center"/>
    </xf>
    <xf numFmtId="0" fontId="0" fillId="0" borderId="0" xfId="65" applyFont="1">
      <alignment vertical="center"/>
      <protection/>
    </xf>
    <xf numFmtId="0" fontId="0" fillId="0" borderId="0" xfId="65" applyFont="1" applyBorder="1" applyAlignment="1">
      <alignment horizontal="center" vertical="center"/>
      <protection/>
    </xf>
    <xf numFmtId="0" fontId="0" fillId="0" borderId="36" xfId="65" applyFont="1" applyBorder="1" applyAlignment="1">
      <alignment horizontal="center" vertical="center"/>
      <protection/>
    </xf>
    <xf numFmtId="0" fontId="0" fillId="0" borderId="37" xfId="65" applyFont="1" applyBorder="1" applyAlignment="1">
      <alignment horizontal="center" vertical="center"/>
      <protection/>
    </xf>
    <xf numFmtId="0" fontId="0" fillId="0" borderId="38" xfId="65" applyFont="1" applyBorder="1" applyAlignment="1">
      <alignment horizontal="center" vertical="center"/>
      <protection/>
    </xf>
    <xf numFmtId="0" fontId="0" fillId="0" borderId="39" xfId="65" applyFont="1" applyBorder="1" applyAlignment="1">
      <alignment horizontal="center" vertical="center"/>
      <protection/>
    </xf>
    <xf numFmtId="0" fontId="0" fillId="0" borderId="40" xfId="65" applyFont="1" applyBorder="1" applyAlignment="1">
      <alignment horizontal="center" vertical="center"/>
      <protection/>
    </xf>
    <xf numFmtId="0" fontId="32" fillId="0" borderId="0" xfId="65" applyFont="1">
      <alignment vertical="center"/>
      <protection/>
    </xf>
    <xf numFmtId="0" fontId="16" fillId="0" borderId="0" xfId="65" applyFont="1" applyBorder="1" applyAlignment="1">
      <alignment horizontal="left" vertical="center" wrapText="1"/>
      <protection/>
    </xf>
    <xf numFmtId="0" fontId="0" fillId="0" borderId="0" xfId="65" applyBorder="1" applyAlignment="1">
      <alignment vertical="center"/>
      <protection/>
    </xf>
    <xf numFmtId="0" fontId="0" fillId="0" borderId="41" xfId="65" applyFont="1" applyBorder="1" applyAlignment="1">
      <alignment horizontal="center" vertical="center"/>
      <protection/>
    </xf>
    <xf numFmtId="0" fontId="0" fillId="0" borderId="42" xfId="65" applyFont="1" applyBorder="1" applyAlignment="1">
      <alignment horizontal="center" vertical="center"/>
      <protection/>
    </xf>
    <xf numFmtId="0" fontId="0" fillId="0" borderId="43" xfId="65" applyFont="1" applyBorder="1" applyAlignment="1">
      <alignment horizontal="center" vertical="center"/>
      <protection/>
    </xf>
    <xf numFmtId="0" fontId="12" fillId="0" borderId="0" xfId="0" applyFont="1" applyAlignment="1">
      <alignment/>
    </xf>
    <xf numFmtId="0" fontId="8" fillId="0" borderId="0" xfId="0" applyFont="1" applyBorder="1" applyAlignment="1">
      <alignment vertical="center"/>
    </xf>
    <xf numFmtId="0" fontId="24" fillId="0" borderId="0" xfId="61" applyFont="1" applyFill="1">
      <alignment vertical="center"/>
      <protection/>
    </xf>
    <xf numFmtId="0" fontId="0" fillId="0" borderId="0" xfId="61" applyFont="1" applyFill="1">
      <alignment vertical="center"/>
      <protection/>
    </xf>
    <xf numFmtId="0" fontId="0" fillId="0" borderId="0" xfId="0" applyFont="1" applyAlignment="1">
      <alignment/>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25" xfId="0" applyFont="1" applyBorder="1" applyAlignment="1">
      <alignment vertical="center"/>
    </xf>
    <xf numFmtId="177" fontId="37" fillId="0" borderId="0" xfId="62" applyNumberFormat="1" applyFont="1" applyFill="1" applyBorder="1" applyAlignment="1">
      <alignment horizontal="center" vertical="center" wrapText="1"/>
      <protection/>
    </xf>
    <xf numFmtId="0" fontId="0" fillId="0" borderId="44" xfId="65" applyFont="1" applyFill="1" applyBorder="1" applyAlignment="1">
      <alignment horizontal="center" vertical="center"/>
      <protection/>
    </xf>
    <xf numFmtId="0" fontId="0" fillId="0" borderId="45" xfId="65" applyFont="1"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47" xfId="65"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34" xfId="65" applyFont="1" applyFill="1" applyBorder="1" applyAlignment="1">
      <alignment horizontal="left" vertical="center"/>
      <protection/>
    </xf>
    <xf numFmtId="0" fontId="0" fillId="0" borderId="48" xfId="65" applyFont="1" applyFill="1" applyBorder="1" applyAlignment="1">
      <alignment horizontal="left" vertical="center"/>
      <protection/>
    </xf>
    <xf numFmtId="0" fontId="0" fillId="0" borderId="47" xfId="65" applyFont="1" applyFill="1" applyBorder="1" applyAlignment="1">
      <alignment horizontal="center" vertical="center"/>
      <protection/>
    </xf>
    <xf numFmtId="0" fontId="0" fillId="0" borderId="34" xfId="65" applyFont="1" applyFill="1" applyBorder="1" applyAlignment="1">
      <alignment vertical="center"/>
      <protection/>
    </xf>
    <xf numFmtId="0" fontId="0" fillId="0" borderId="48" xfId="65" applyFont="1" applyFill="1" applyBorder="1">
      <alignment vertical="center"/>
      <protection/>
    </xf>
    <xf numFmtId="0" fontId="0" fillId="0" borderId="34" xfId="65" applyFill="1" applyBorder="1" applyAlignment="1">
      <alignment vertical="center"/>
      <protection/>
    </xf>
    <xf numFmtId="0" fontId="0" fillId="0" borderId="34" xfId="65" applyFont="1" applyFill="1" applyBorder="1" applyAlignment="1">
      <alignment vertical="center"/>
      <protection/>
    </xf>
    <xf numFmtId="0" fontId="0" fillId="0" borderId="48" xfId="65" applyFont="1" applyFill="1" applyBorder="1" applyAlignment="1">
      <alignment vertical="center" wrapText="1"/>
      <protection/>
    </xf>
    <xf numFmtId="0" fontId="0" fillId="0" borderId="28" xfId="65" applyFill="1" applyBorder="1" applyAlignment="1">
      <alignment vertical="center"/>
      <protection/>
    </xf>
    <xf numFmtId="0" fontId="0" fillId="0" borderId="49" xfId="65" applyFont="1" applyFill="1" applyBorder="1" applyAlignment="1">
      <alignment horizontal="center" vertical="center"/>
      <protection/>
    </xf>
    <xf numFmtId="0" fontId="0" fillId="0" borderId="31" xfId="65" applyFont="1" applyFill="1" applyBorder="1" applyAlignment="1">
      <alignment vertical="center" wrapText="1"/>
      <protection/>
    </xf>
    <xf numFmtId="0" fontId="2" fillId="0" borderId="50"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4" xfId="0" applyFont="1" applyBorder="1" applyAlignment="1">
      <alignment horizontal="center"/>
    </xf>
    <xf numFmtId="0" fontId="2" fillId="0" borderId="15" xfId="0" applyFont="1" applyBorder="1" applyAlignment="1">
      <alignment horizontal="center"/>
    </xf>
    <xf numFmtId="0" fontId="32" fillId="0" borderId="26" xfId="0" applyFont="1" applyBorder="1" applyAlignment="1">
      <alignment horizontal="left" vertical="center" wrapText="1"/>
    </xf>
    <xf numFmtId="0" fontId="32" fillId="0" borderId="13" xfId="0" applyFont="1" applyBorder="1" applyAlignment="1">
      <alignment horizontal="left" vertical="center" wrapText="1"/>
    </xf>
    <xf numFmtId="0" fontId="32" fillId="0" borderId="0" xfId="0" applyFont="1" applyBorder="1" applyAlignment="1">
      <alignment horizontal="left" vertical="center" wrapText="1"/>
    </xf>
    <xf numFmtId="0" fontId="32" fillId="0" borderId="15" xfId="0" applyFont="1" applyBorder="1" applyAlignment="1">
      <alignment horizontal="left" vertical="center" wrapText="1"/>
    </xf>
    <xf numFmtId="0" fontId="32" fillId="0" borderId="0" xfId="0" applyFont="1" applyBorder="1" applyAlignment="1">
      <alignment horizontal="left" vertical="center" shrinkToFit="1"/>
    </xf>
    <xf numFmtId="0" fontId="17" fillId="0" borderId="51" xfId="0" applyFont="1" applyBorder="1" applyAlignment="1">
      <alignment horizontal="left" vertical="top" wrapText="1"/>
    </xf>
    <xf numFmtId="0" fontId="17" fillId="0" borderId="50" xfId="0" applyFont="1" applyBorder="1" applyAlignment="1">
      <alignment horizontal="left" vertical="top" wrapText="1"/>
    </xf>
    <xf numFmtId="0" fontId="17" fillId="0" borderId="52" xfId="0" applyFont="1" applyBorder="1" applyAlignment="1">
      <alignment horizontal="left" vertical="top" wrapText="1"/>
    </xf>
    <xf numFmtId="0" fontId="37" fillId="0" borderId="14" xfId="62" applyFont="1" applyFill="1" applyBorder="1" applyAlignment="1">
      <alignment horizontal="left" vertical="center" wrapText="1"/>
      <protection/>
    </xf>
    <xf numFmtId="0" fontId="37" fillId="0" borderId="0" xfId="62" applyFont="1" applyFill="1" applyBorder="1" applyAlignment="1">
      <alignment horizontal="left" vertical="center" wrapText="1"/>
      <protection/>
    </xf>
    <xf numFmtId="177" fontId="37" fillId="0" borderId="0" xfId="0" applyNumberFormat="1" applyFont="1" applyFill="1" applyBorder="1" applyAlignment="1">
      <alignment horizontal="center" vertical="center" wrapText="1" shrinkToFit="1"/>
    </xf>
    <xf numFmtId="0" fontId="37" fillId="0" borderId="0" xfId="0" applyFont="1" applyFill="1" applyBorder="1" applyAlignment="1">
      <alignment horizontal="center" vertical="center"/>
    </xf>
    <xf numFmtId="0" fontId="47" fillId="0" borderId="53" xfId="0" applyFont="1" applyFill="1" applyBorder="1" applyAlignment="1">
      <alignment horizontal="left" vertical="top" wrapText="1"/>
    </xf>
    <xf numFmtId="0" fontId="47" fillId="0" borderId="54" xfId="0" applyFont="1" applyFill="1" applyBorder="1" applyAlignment="1">
      <alignment horizontal="left" vertical="top" wrapText="1"/>
    </xf>
    <xf numFmtId="0" fontId="35" fillId="0" borderId="0" xfId="64" applyFont="1" applyAlignment="1">
      <alignment horizontal="center" vertical="center" shrinkToFit="1"/>
      <protection/>
    </xf>
    <xf numFmtId="0" fontId="37" fillId="0" borderId="55"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0" xfId="0" applyFont="1" applyFill="1" applyBorder="1" applyAlignment="1">
      <alignment vertical="center"/>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37" fillId="0" borderId="12"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59" xfId="0" applyFont="1" applyBorder="1" applyAlignment="1">
      <alignment horizontal="center" vertical="center" wrapText="1"/>
    </xf>
    <xf numFmtId="0" fontId="37" fillId="0" borderId="46" xfId="0" applyFont="1" applyBorder="1" applyAlignment="1">
      <alignment horizontal="center" vertical="center" wrapText="1"/>
    </xf>
    <xf numFmtId="0" fontId="38" fillId="0" borderId="11" xfId="0" applyFont="1" applyFill="1" applyBorder="1" applyAlignment="1">
      <alignment horizontal="left" vertical="top" wrapText="1"/>
    </xf>
    <xf numFmtId="0" fontId="37" fillId="0" borderId="14"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2" fillId="0" borderId="14" xfId="0" applyFont="1" applyBorder="1" applyAlignment="1">
      <alignment horizontal="left" vertical="center" wrapText="1"/>
    </xf>
    <xf numFmtId="0" fontId="47" fillId="0" borderId="48" xfId="0" applyFont="1" applyFill="1" applyBorder="1" applyAlignment="1">
      <alignment horizontal="left" vertical="top" wrapText="1"/>
    </xf>
    <xf numFmtId="0" fontId="32" fillId="0" borderId="12" xfId="0" applyFont="1" applyBorder="1" applyAlignment="1">
      <alignment horizontal="left" vertical="center" wrapText="1"/>
    </xf>
    <xf numFmtId="0" fontId="32" fillId="0" borderId="14" xfId="0" applyFont="1" applyBorder="1" applyAlignment="1">
      <alignment horizontal="left" vertical="center" shrinkToFit="1"/>
    </xf>
    <xf numFmtId="177" fontId="37" fillId="0" borderId="30" xfId="0" applyNumberFormat="1" applyFont="1" applyFill="1" applyBorder="1" applyAlignment="1">
      <alignment horizontal="center" vertical="center"/>
    </xf>
    <xf numFmtId="0" fontId="37" fillId="0" borderId="15" xfId="0" applyFont="1" applyFill="1" applyBorder="1" applyAlignment="1">
      <alignment horizontal="left" vertical="center"/>
    </xf>
    <xf numFmtId="0" fontId="47" fillId="0" borderId="60" xfId="0" applyFont="1" applyFill="1" applyBorder="1" applyAlignment="1">
      <alignment horizontal="left" vertical="top" wrapText="1"/>
    </xf>
    <xf numFmtId="0" fontId="37" fillId="0" borderId="12" xfId="62" applyFont="1" applyFill="1" applyBorder="1" applyAlignment="1">
      <alignment horizontal="left" vertical="center" shrinkToFit="1"/>
      <protection/>
    </xf>
    <xf numFmtId="0" fontId="37" fillId="0" borderId="26" xfId="62" applyFont="1" applyFill="1" applyBorder="1" applyAlignment="1">
      <alignment horizontal="left" vertical="center" shrinkToFit="1"/>
      <protection/>
    </xf>
    <xf numFmtId="0" fontId="37" fillId="0" borderId="13" xfId="62" applyFont="1" applyFill="1" applyBorder="1" applyAlignment="1">
      <alignment horizontal="left" vertical="center" shrinkToFit="1"/>
      <protection/>
    </xf>
    <xf numFmtId="0" fontId="38" fillId="0" borderId="51" xfId="0" applyFont="1" applyFill="1" applyBorder="1" applyAlignment="1">
      <alignment horizontal="left" vertical="top" wrapText="1"/>
    </xf>
    <xf numFmtId="0" fontId="38" fillId="0" borderId="50" xfId="0" applyFont="1" applyFill="1" applyBorder="1" applyAlignment="1">
      <alignment horizontal="left" vertical="top" wrapText="1"/>
    </xf>
    <xf numFmtId="0" fontId="10" fillId="0" borderId="0" xfId="0" applyFont="1" applyAlignment="1">
      <alignment horizontal="center" vertical="center"/>
    </xf>
    <xf numFmtId="0" fontId="29" fillId="0" borderId="61" xfId="63" applyFont="1" applyFill="1" applyBorder="1" applyAlignment="1">
      <alignment horizontal="left" vertical="center" wrapText="1"/>
      <protection/>
    </xf>
    <xf numFmtId="0" fontId="28" fillId="0" borderId="33"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62" xfId="0" applyFont="1" applyFill="1" applyBorder="1" applyAlignment="1">
      <alignment horizontal="center" vertical="center" shrinkToFit="1"/>
    </xf>
    <xf numFmtId="0" fontId="20" fillId="0" borderId="33" xfId="0" applyFont="1" applyBorder="1" applyAlignment="1">
      <alignment horizontal="left" vertical="center" wrapText="1"/>
    </xf>
    <xf numFmtId="0" fontId="20" fillId="0" borderId="21" xfId="0" applyFont="1" applyBorder="1" applyAlignment="1">
      <alignment horizontal="left" vertical="center"/>
    </xf>
    <xf numFmtId="0" fontId="20" fillId="0" borderId="63" xfId="0" applyFont="1" applyBorder="1" applyAlignment="1">
      <alignment horizontal="left" vertical="center"/>
    </xf>
    <xf numFmtId="0" fontId="28" fillId="0" borderId="34" xfId="0" applyFont="1" applyFill="1" applyBorder="1" applyAlignment="1">
      <alignment horizontal="center" vertical="center" shrinkToFi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47" xfId="0" applyFont="1" applyBorder="1" applyAlignment="1">
      <alignment horizontal="left" vertical="center" wrapText="1"/>
    </xf>
    <xf numFmtId="0" fontId="28" fillId="0" borderId="18"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18"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51" xfId="0" applyFont="1" applyFill="1" applyBorder="1" applyAlignment="1">
      <alignment horizontal="center" vertical="center"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65" xfId="0" applyFont="1" applyBorder="1" applyAlignment="1">
      <alignment horizontal="center" vertical="center"/>
    </xf>
    <xf numFmtId="0" fontId="29" fillId="0" borderId="34" xfId="63" applyFont="1" applyFill="1" applyBorder="1" applyAlignment="1">
      <alignment horizontal="left" vertical="center" wrapText="1"/>
      <protection/>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29" xfId="0" applyFont="1" applyBorder="1" applyAlignment="1">
      <alignment horizontal="center" vertical="center" wrapText="1" shrinkToFit="1"/>
    </xf>
    <xf numFmtId="0" fontId="2" fillId="0" borderId="33" xfId="0" applyFont="1" applyBorder="1" applyAlignment="1">
      <alignment horizontal="left" vertical="center" wrapText="1"/>
    </xf>
    <xf numFmtId="0" fontId="2" fillId="0" borderId="21" xfId="0" applyFont="1" applyBorder="1" applyAlignment="1">
      <alignment horizontal="left" vertical="center" wrapText="1"/>
    </xf>
    <xf numFmtId="0" fontId="2" fillId="0" borderId="63" xfId="0" applyFont="1" applyBorder="1" applyAlignment="1">
      <alignment horizontal="left" vertical="center" wrapTex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36" xfId="0" applyFont="1" applyBorder="1" applyAlignment="1">
      <alignment horizontal="center" vertical="center" textRotation="255" wrapText="1"/>
    </xf>
    <xf numFmtId="0" fontId="28" fillId="0" borderId="68" xfId="0" applyFont="1" applyBorder="1" applyAlignment="1">
      <alignment horizontal="center" vertical="center" textRotation="255" wrapText="1"/>
    </xf>
    <xf numFmtId="0" fontId="28" fillId="0" borderId="69" xfId="0" applyFont="1" applyBorder="1" applyAlignment="1">
      <alignment horizontal="center" vertical="center" textRotation="255" wrapText="1"/>
    </xf>
    <xf numFmtId="0" fontId="28" fillId="0" borderId="15" xfId="0" applyFont="1" applyBorder="1" applyAlignment="1">
      <alignment horizontal="center" vertical="center" textRotation="255" wrapText="1"/>
    </xf>
    <xf numFmtId="0" fontId="29" fillId="0" borderId="33"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62" xfId="0" applyFont="1" applyBorder="1" applyAlignment="1">
      <alignment horizontal="center" vertical="center" shrinkToFit="1"/>
    </xf>
    <xf numFmtId="0" fontId="29" fillId="0" borderId="33" xfId="0" applyFont="1" applyBorder="1" applyAlignment="1">
      <alignment horizontal="left" vertical="center" wrapText="1"/>
    </xf>
    <xf numFmtId="0" fontId="29" fillId="0" borderId="21" xfId="0" applyFont="1" applyBorder="1" applyAlignment="1">
      <alignment horizontal="left" vertical="center" wrapText="1"/>
    </xf>
    <xf numFmtId="0" fontId="29" fillId="0" borderId="62" xfId="0" applyFont="1" applyBorder="1" applyAlignment="1">
      <alignment horizontal="left" vertical="center" wrapText="1"/>
    </xf>
    <xf numFmtId="0" fontId="29" fillId="0" borderId="18" xfId="63" applyFont="1" applyFill="1" applyBorder="1" applyAlignment="1">
      <alignment horizontal="left" vertical="center" wrapText="1"/>
      <protection/>
    </xf>
    <xf numFmtId="0" fontId="0" fillId="0" borderId="11" xfId="0" applyBorder="1" applyAlignment="1">
      <alignment horizontal="left" vertical="center" wrapText="1"/>
    </xf>
    <xf numFmtId="0" fontId="0" fillId="0" borderId="64" xfId="0" applyBorder="1" applyAlignment="1">
      <alignment horizontal="left" vertical="center" wrapText="1"/>
    </xf>
    <xf numFmtId="0" fontId="20" fillId="0" borderId="18" xfId="0" applyFont="1" applyBorder="1" applyAlignment="1">
      <alignment horizontal="left" vertical="center" wrapText="1"/>
    </xf>
    <xf numFmtId="0" fontId="20" fillId="0" borderId="11" xfId="0" applyFont="1" applyBorder="1" applyAlignment="1">
      <alignment horizontal="left" vertical="center" wrapText="1"/>
    </xf>
    <xf numFmtId="0" fontId="20" fillId="0" borderId="47" xfId="0" applyFont="1" applyBorder="1" applyAlignment="1">
      <alignment horizontal="left" vertical="center" wrapText="1"/>
    </xf>
    <xf numFmtId="0" fontId="28" fillId="0" borderId="33" xfId="62" applyFont="1" applyFill="1" applyBorder="1" applyAlignment="1">
      <alignment horizontal="left" vertical="center" wrapText="1"/>
      <protection/>
    </xf>
    <xf numFmtId="0" fontId="28" fillId="0" borderId="21" xfId="62" applyFont="1" applyFill="1" applyBorder="1" applyAlignment="1">
      <alignment horizontal="left" vertical="center" wrapText="1"/>
      <protection/>
    </xf>
    <xf numFmtId="49" fontId="2" fillId="0" borderId="0" xfId="0" applyNumberFormat="1" applyFont="1" applyAlignment="1">
      <alignment horizontal="center" vertical="center"/>
    </xf>
    <xf numFmtId="0" fontId="28" fillId="0" borderId="20"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70" xfId="0" applyFont="1" applyFill="1" applyBorder="1" applyAlignment="1">
      <alignment horizontal="center" vertical="center" shrinkToFit="1"/>
    </xf>
    <xf numFmtId="0" fontId="28" fillId="0" borderId="67" xfId="0" applyFont="1" applyBorder="1" applyAlignment="1">
      <alignment horizontal="center" vertical="center" textRotation="255" wrapText="1"/>
    </xf>
    <xf numFmtId="0" fontId="28" fillId="0" borderId="0" xfId="0" applyFont="1" applyBorder="1" applyAlignment="1">
      <alignment horizontal="center" vertical="center" textRotation="255" wrapText="1"/>
    </xf>
    <xf numFmtId="0" fontId="2" fillId="0" borderId="20" xfId="0" applyFont="1" applyBorder="1" applyAlignment="1">
      <alignment horizontal="left" vertical="center" wrapText="1"/>
    </xf>
    <xf numFmtId="0" fontId="2" fillId="0" borderId="19" xfId="0" applyFont="1" applyBorder="1" applyAlignment="1">
      <alignment horizontal="left" vertical="center"/>
    </xf>
    <xf numFmtId="0" fontId="2" fillId="0" borderId="71" xfId="0" applyFont="1" applyBorder="1" applyAlignment="1">
      <alignment horizontal="left" vertical="center"/>
    </xf>
    <xf numFmtId="0" fontId="28" fillId="0" borderId="20" xfId="0" applyFont="1" applyFill="1" applyBorder="1" applyAlignment="1">
      <alignment vertical="center" wrapText="1"/>
    </xf>
    <xf numFmtId="0" fontId="28" fillId="0" borderId="19" xfId="0" applyFont="1" applyFill="1" applyBorder="1" applyAlignment="1">
      <alignment vertical="center" wrapText="1"/>
    </xf>
    <xf numFmtId="0" fontId="28" fillId="0" borderId="70" xfId="0" applyFont="1" applyFill="1" applyBorder="1" applyAlignment="1">
      <alignment vertical="center" wrapText="1"/>
    </xf>
    <xf numFmtId="0" fontId="20" fillId="0" borderId="66" xfId="0" applyFont="1" applyBorder="1" applyAlignment="1">
      <alignment horizontal="left" vertical="center" wrapText="1"/>
    </xf>
    <xf numFmtId="0" fontId="20" fillId="0" borderId="67" xfId="0" applyFont="1" applyBorder="1" applyAlignment="1">
      <alignment horizontal="left" vertical="center"/>
    </xf>
    <xf numFmtId="0" fontId="20" fillId="0" borderId="41" xfId="0" applyFont="1" applyBorder="1" applyAlignment="1">
      <alignment horizontal="left" vertical="center"/>
    </xf>
    <xf numFmtId="0" fontId="28" fillId="0" borderId="72" xfId="0" applyFont="1" applyBorder="1" applyAlignment="1">
      <alignment horizontal="center" vertical="center" textRotation="255" wrapText="1"/>
    </xf>
    <xf numFmtId="0" fontId="28" fillId="0" borderId="19" xfId="0" applyFont="1" applyBorder="1" applyAlignment="1">
      <alignment horizontal="center" vertical="center" textRotation="255" wrapText="1"/>
    </xf>
    <xf numFmtId="0" fontId="28" fillId="0" borderId="18"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28" fillId="0" borderId="47" xfId="0" applyFont="1" applyFill="1" applyBorder="1" applyAlignment="1">
      <alignment horizontal="left" vertical="center" shrinkToFit="1"/>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28" fillId="0" borderId="46"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7" xfId="0" applyFont="1" applyFill="1" applyBorder="1" applyAlignment="1">
      <alignment horizontal="center" vertical="center"/>
    </xf>
    <xf numFmtId="0" fontId="30" fillId="0" borderId="73"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73"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70" xfId="0" applyFont="1" applyFill="1" applyBorder="1" applyAlignment="1">
      <alignment horizontal="center" vertical="center"/>
    </xf>
    <xf numFmtId="0" fontId="28" fillId="0" borderId="16"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45" xfId="0" applyFont="1" applyFill="1" applyBorder="1" applyAlignment="1">
      <alignment horizontal="left"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8" fillId="0" borderId="7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20" xfId="0" applyFont="1" applyFill="1" applyBorder="1" applyAlignment="1">
      <alignment horizontal="left" vertical="center" shrinkToFit="1"/>
    </xf>
    <xf numFmtId="0" fontId="28" fillId="0" borderId="19" xfId="0" applyFont="1" applyFill="1" applyBorder="1" applyAlignment="1">
      <alignment horizontal="left" vertical="center" shrinkToFit="1"/>
    </xf>
    <xf numFmtId="0" fontId="28" fillId="0" borderId="71" xfId="0" applyFont="1" applyFill="1" applyBorder="1" applyAlignment="1">
      <alignment horizontal="left" vertical="center" shrinkToFit="1"/>
    </xf>
    <xf numFmtId="0" fontId="30" fillId="0" borderId="36"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5" xfId="0" applyFont="1" applyFill="1" applyBorder="1" applyAlignment="1">
      <alignment horizontal="center" vertical="center"/>
    </xf>
    <xf numFmtId="0" fontId="28" fillId="0" borderId="33" xfId="0" applyFont="1" applyFill="1" applyBorder="1" applyAlignment="1">
      <alignment horizontal="left" vertical="center" shrinkToFit="1"/>
    </xf>
    <xf numFmtId="0" fontId="28" fillId="0" borderId="21" xfId="0" applyFont="1" applyFill="1" applyBorder="1" applyAlignment="1">
      <alignment horizontal="left" vertical="center" shrinkToFit="1"/>
    </xf>
    <xf numFmtId="0" fontId="28" fillId="0" borderId="63" xfId="0" applyFont="1" applyFill="1" applyBorder="1" applyAlignment="1">
      <alignment horizontal="left" vertical="center" shrinkToFit="1"/>
    </xf>
    <xf numFmtId="0" fontId="29" fillId="0" borderId="18" xfId="63" applyFont="1" applyFill="1" applyBorder="1" applyAlignment="1">
      <alignment horizontal="left" vertical="center" shrinkToFit="1"/>
      <protection/>
    </xf>
    <xf numFmtId="0" fontId="29" fillId="0" borderId="11" xfId="63" applyFont="1" applyFill="1" applyBorder="1" applyAlignment="1">
      <alignment horizontal="left" vertical="center" shrinkToFit="1"/>
      <protection/>
    </xf>
    <xf numFmtId="0" fontId="29" fillId="0" borderId="47" xfId="63" applyFont="1" applyFill="1" applyBorder="1" applyAlignment="1">
      <alignment horizontal="left" vertical="center" shrinkToFit="1"/>
      <protection/>
    </xf>
    <xf numFmtId="0" fontId="2" fillId="0" borderId="0" xfId="0" applyFont="1" applyAlignment="1">
      <alignment horizontal="left" vertical="center" wrapText="1"/>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8" fillId="0" borderId="3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62" xfId="0" applyFont="1" applyBorder="1" applyAlignment="1">
      <alignment horizontal="center" vertical="center"/>
    </xf>
    <xf numFmtId="0" fontId="8" fillId="0" borderId="3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176" fontId="2" fillId="0" borderId="34" xfId="0" applyNumberFormat="1" applyFont="1" applyBorder="1" applyAlignment="1">
      <alignment horizontal="center" vertical="center" shrinkToFit="1"/>
    </xf>
    <xf numFmtId="0" fontId="2" fillId="0" borderId="0" xfId="0" applyFont="1" applyBorder="1" applyAlignment="1">
      <alignment horizontal="center" vertical="center"/>
    </xf>
    <xf numFmtId="0" fontId="2" fillId="0" borderId="34" xfId="0" applyFont="1" applyBorder="1" applyAlignment="1">
      <alignment horizontal="center" vertical="center" shrinkToFit="1"/>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left" vertical="center"/>
    </xf>
    <xf numFmtId="0" fontId="2" fillId="0" borderId="28" xfId="0" applyFont="1" applyBorder="1" applyAlignment="1">
      <alignment horizontal="center" vertical="center" shrinkToFit="1"/>
    </xf>
    <xf numFmtId="176" fontId="2" fillId="0" borderId="28" xfId="0" applyNumberFormat="1" applyFont="1" applyBorder="1" applyAlignment="1">
      <alignment horizontal="center" vertical="center" shrinkToFit="1"/>
    </xf>
    <xf numFmtId="0" fontId="4" fillId="0" borderId="0" xfId="0" applyFont="1" applyBorder="1" applyAlignment="1">
      <alignment horizontal="right" vertical="center"/>
    </xf>
    <xf numFmtId="0" fontId="8" fillId="34" borderId="0" xfId="0" applyFont="1" applyFill="1" applyBorder="1" applyAlignment="1">
      <alignment horizontal="center" vertical="center"/>
    </xf>
    <xf numFmtId="178" fontId="8" fillId="0" borderId="0" xfId="0" applyNumberFormat="1" applyFont="1" applyBorder="1" applyAlignment="1">
      <alignment horizontal="center" vertical="center"/>
    </xf>
    <xf numFmtId="0" fontId="8" fillId="0" borderId="0" xfId="0" applyFont="1" applyBorder="1" applyAlignment="1">
      <alignment horizontal="center" vertical="center"/>
    </xf>
    <xf numFmtId="177" fontId="100" fillId="34" borderId="0" xfId="0" applyNumberFormat="1" applyFont="1" applyFill="1" applyBorder="1" applyAlignment="1">
      <alignment horizontal="center" vertical="center"/>
    </xf>
    <xf numFmtId="0" fontId="2" fillId="0" borderId="49" xfId="0" applyFont="1" applyBorder="1" applyAlignment="1">
      <alignment horizontal="center" vertical="center"/>
    </xf>
    <xf numFmtId="0" fontId="2" fillId="0" borderId="63" xfId="0" applyFont="1" applyBorder="1" applyAlignment="1">
      <alignment horizontal="center" vertical="center"/>
    </xf>
    <xf numFmtId="0" fontId="2" fillId="0" borderId="67" xfId="0" applyFont="1" applyBorder="1" applyAlignment="1">
      <alignment horizontal="center" vertical="center"/>
    </xf>
    <xf numFmtId="0" fontId="4" fillId="0" borderId="0" xfId="0" applyFont="1" applyAlignment="1">
      <alignment horizontal="right" vertical="center"/>
    </xf>
    <xf numFmtId="181" fontId="101" fillId="34" borderId="32" xfId="0" applyNumberFormat="1" applyFont="1" applyFill="1" applyBorder="1" applyAlignment="1">
      <alignment horizontal="center" vertical="center"/>
    </xf>
    <xf numFmtId="181" fontId="101" fillId="34" borderId="23" xfId="0" applyNumberFormat="1" applyFont="1" applyFill="1" applyBorder="1" applyAlignment="1">
      <alignment horizontal="center" vertical="center"/>
    </xf>
    <xf numFmtId="181" fontId="101" fillId="34" borderId="24" xfId="0" applyNumberFormat="1" applyFont="1" applyFill="1" applyBorder="1" applyAlignment="1">
      <alignment horizontal="center" vertical="center"/>
    </xf>
    <xf numFmtId="0" fontId="4" fillId="0" borderId="0" xfId="0" applyFont="1" applyBorder="1" applyAlignment="1">
      <alignment horizontal="center" vertical="center"/>
    </xf>
    <xf numFmtId="179" fontId="19" fillId="34" borderId="0" xfId="0" applyNumberFormat="1" applyFont="1" applyFill="1" applyBorder="1" applyAlignment="1">
      <alignment horizontal="center" vertical="center"/>
    </xf>
    <xf numFmtId="0" fontId="19" fillId="34" borderId="0" xfId="0" applyFont="1" applyFill="1" applyBorder="1" applyAlignment="1">
      <alignment horizontal="center" vertical="center"/>
    </xf>
    <xf numFmtId="179" fontId="4" fillId="0" borderId="0" xfId="0" applyNumberFormat="1" applyFont="1" applyBorder="1" applyAlignment="1">
      <alignment horizontal="center" vertical="center"/>
    </xf>
    <xf numFmtId="0" fontId="18" fillId="33" borderId="69" xfId="0" applyFont="1" applyFill="1" applyBorder="1" applyAlignment="1">
      <alignment horizontal="center" vertical="center" wrapText="1"/>
    </xf>
    <xf numFmtId="0" fontId="18" fillId="33" borderId="0" xfId="0" applyFont="1" applyFill="1" applyBorder="1" applyAlignment="1">
      <alignment horizontal="center" vertical="center"/>
    </xf>
    <xf numFmtId="0" fontId="18" fillId="33" borderId="72" xfId="0" applyFont="1" applyFill="1" applyBorder="1" applyAlignment="1">
      <alignment horizontal="center" vertical="center"/>
    </xf>
    <xf numFmtId="0" fontId="18" fillId="33" borderId="19" xfId="0" applyFont="1" applyFill="1" applyBorder="1" applyAlignment="1">
      <alignment horizontal="center" vertical="center"/>
    </xf>
    <xf numFmtId="179" fontId="10" fillId="34" borderId="12" xfId="0" applyNumberFormat="1" applyFont="1" applyFill="1" applyBorder="1" applyAlignment="1">
      <alignment horizontal="center" vertical="center"/>
    </xf>
    <xf numFmtId="179" fontId="10" fillId="34" borderId="26" xfId="0" applyNumberFormat="1" applyFont="1" applyFill="1" applyBorder="1" applyAlignment="1">
      <alignment horizontal="center" vertical="center"/>
    </xf>
    <xf numFmtId="179" fontId="10" fillId="34" borderId="35" xfId="0" applyNumberFormat="1" applyFont="1" applyFill="1" applyBorder="1" applyAlignment="1">
      <alignment horizontal="center" vertical="center"/>
    </xf>
    <xf numFmtId="179" fontId="10" fillId="34" borderId="14" xfId="0" applyNumberFormat="1" applyFont="1" applyFill="1" applyBorder="1" applyAlignment="1">
      <alignment horizontal="center" vertical="center"/>
    </xf>
    <xf numFmtId="179" fontId="10" fillId="34" borderId="0" xfId="0" applyNumberFormat="1" applyFont="1" applyFill="1" applyBorder="1" applyAlignment="1">
      <alignment horizontal="center" vertical="center"/>
    </xf>
    <xf numFmtId="179" fontId="10" fillId="34" borderId="25" xfId="0" applyNumberFormat="1" applyFont="1" applyFill="1" applyBorder="1" applyAlignment="1">
      <alignment horizontal="center" vertical="center"/>
    </xf>
    <xf numFmtId="179" fontId="10" fillId="34" borderId="20" xfId="0" applyNumberFormat="1" applyFont="1" applyFill="1" applyBorder="1" applyAlignment="1">
      <alignment horizontal="center" vertical="center"/>
    </xf>
    <xf numFmtId="179" fontId="10" fillId="34" borderId="19" xfId="0" applyNumberFormat="1" applyFont="1" applyFill="1" applyBorder="1" applyAlignment="1">
      <alignment horizontal="center" vertical="center"/>
    </xf>
    <xf numFmtId="179" fontId="10" fillId="34" borderId="71" xfId="0" applyNumberFormat="1" applyFont="1" applyFill="1" applyBorder="1" applyAlignment="1">
      <alignment horizontal="center" vertical="center"/>
    </xf>
    <xf numFmtId="0" fontId="2" fillId="0" borderId="73"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179" fontId="2" fillId="34" borderId="12" xfId="0" applyNumberFormat="1" applyFont="1" applyFill="1" applyBorder="1" applyAlignment="1">
      <alignment horizontal="center" vertical="center"/>
    </xf>
    <xf numFmtId="179" fontId="2" fillId="34" borderId="26" xfId="0" applyNumberFormat="1" applyFont="1" applyFill="1" applyBorder="1" applyAlignment="1">
      <alignment horizontal="center" vertical="center"/>
    </xf>
    <xf numFmtId="179" fontId="2" fillId="34" borderId="35" xfId="0" applyNumberFormat="1" applyFont="1" applyFill="1" applyBorder="1" applyAlignment="1">
      <alignment horizontal="center" vertical="center"/>
    </xf>
    <xf numFmtId="179" fontId="2" fillId="34" borderId="16" xfId="0" applyNumberFormat="1" applyFont="1" applyFill="1" applyBorder="1" applyAlignment="1">
      <alignment horizontal="center" vertical="center"/>
    </xf>
    <xf numFmtId="179" fontId="2" fillId="34" borderId="10" xfId="0" applyNumberFormat="1" applyFont="1" applyFill="1" applyBorder="1" applyAlignment="1">
      <alignment horizontal="center" vertical="center"/>
    </xf>
    <xf numFmtId="179" fontId="2" fillId="34" borderId="45"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5" xfId="0" applyFont="1" applyBorder="1" applyAlignment="1">
      <alignment horizontal="center" vertical="center"/>
    </xf>
    <xf numFmtId="180" fontId="2" fillId="34" borderId="66" xfId="0" applyNumberFormat="1" applyFont="1" applyFill="1" applyBorder="1" applyAlignment="1">
      <alignment horizontal="center" vertical="center"/>
    </xf>
    <xf numFmtId="180" fontId="2" fillId="34" borderId="67" xfId="0" applyNumberFormat="1" applyFont="1" applyFill="1" applyBorder="1" applyAlignment="1">
      <alignment horizontal="center" vertical="center"/>
    </xf>
    <xf numFmtId="180" fontId="2" fillId="34" borderId="41" xfId="0" applyNumberFormat="1" applyFont="1" applyFill="1" applyBorder="1" applyAlignment="1">
      <alignment horizontal="center" vertical="center"/>
    </xf>
    <xf numFmtId="180" fontId="2" fillId="34" borderId="14" xfId="0" applyNumberFormat="1" applyFont="1" applyFill="1" applyBorder="1" applyAlignment="1">
      <alignment horizontal="center" vertical="center"/>
    </xf>
    <xf numFmtId="180" fontId="2" fillId="34" borderId="0" xfId="0" applyNumberFormat="1" applyFont="1" applyFill="1" applyBorder="1" applyAlignment="1">
      <alignment horizontal="center" vertical="center"/>
    </xf>
    <xf numFmtId="180" fontId="2" fillId="34" borderId="25" xfId="0" applyNumberFormat="1" applyFont="1" applyFill="1" applyBorder="1" applyAlignment="1">
      <alignment horizontal="center" vertical="center"/>
    </xf>
    <xf numFmtId="179" fontId="2" fillId="0" borderId="18" xfId="0" applyNumberFormat="1" applyFont="1" applyBorder="1" applyAlignment="1">
      <alignment horizontal="center" vertical="center"/>
    </xf>
    <xf numFmtId="179" fontId="2" fillId="0" borderId="11" xfId="0" applyNumberFormat="1" applyFont="1" applyBorder="1" applyAlignment="1">
      <alignment horizontal="center" vertical="center"/>
    </xf>
    <xf numFmtId="179" fontId="2" fillId="0" borderId="47" xfId="0" applyNumberFormat="1" applyFont="1" applyBorder="1" applyAlignment="1">
      <alignment horizontal="center" vertical="center"/>
    </xf>
    <xf numFmtId="179" fontId="2" fillId="0" borderId="29" xfId="0" applyNumberFormat="1" applyFont="1" applyBorder="1" applyAlignment="1">
      <alignment horizontal="center" vertical="center"/>
    </xf>
    <xf numFmtId="179" fontId="2" fillId="0" borderId="30" xfId="0" applyNumberFormat="1" applyFont="1" applyBorder="1" applyAlignment="1">
      <alignment horizontal="center" vertical="center"/>
    </xf>
    <xf numFmtId="179" fontId="2" fillId="0" borderId="49"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7" fillId="0" borderId="24" xfId="0" applyFont="1" applyBorder="1" applyAlignment="1">
      <alignment horizontal="center" vertical="center"/>
    </xf>
    <xf numFmtId="0" fontId="2" fillId="0" borderId="75"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2" fillId="0" borderId="58"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xf numFmtId="0" fontId="2" fillId="0" borderId="64" xfId="0" applyFont="1" applyBorder="1" applyAlignment="1">
      <alignment horizontal="center" vertical="center"/>
    </xf>
    <xf numFmtId="0" fontId="2" fillId="0" borderId="72" xfId="0" applyFont="1" applyBorder="1" applyAlignment="1">
      <alignment horizontal="center" vertical="center"/>
    </xf>
    <xf numFmtId="0" fontId="2" fillId="0" borderId="19" xfId="0" applyFont="1" applyBorder="1" applyAlignment="1">
      <alignment horizontal="center" vertical="center"/>
    </xf>
    <xf numFmtId="0" fontId="2" fillId="0" borderId="70" xfId="0" applyFont="1" applyBorder="1" applyAlignment="1">
      <alignment horizontal="center" vertical="center"/>
    </xf>
    <xf numFmtId="0" fontId="2" fillId="0" borderId="20" xfId="0" applyFont="1" applyBorder="1" applyAlignment="1">
      <alignment horizontal="center" vertical="center"/>
    </xf>
    <xf numFmtId="0" fontId="2" fillId="0" borderId="71" xfId="0" applyFont="1" applyBorder="1" applyAlignment="1">
      <alignment horizontal="center" vertical="center"/>
    </xf>
    <xf numFmtId="0" fontId="7" fillId="0" borderId="24" xfId="0" applyFont="1" applyBorder="1" applyAlignment="1">
      <alignment horizontal="left" vertical="top" wrapText="1"/>
    </xf>
    <xf numFmtId="0" fontId="7" fillId="0" borderId="75" xfId="0" applyFont="1" applyBorder="1" applyAlignment="1">
      <alignment horizontal="left" vertical="top" wrapText="1"/>
    </xf>
    <xf numFmtId="0" fontId="2" fillId="0" borderId="36" xfId="0" applyFont="1" applyBorder="1" applyAlignment="1">
      <alignment horizontal="distributed" vertical="center" wrapText="1"/>
    </xf>
    <xf numFmtId="0" fontId="2" fillId="0" borderId="67" xfId="0" applyFont="1" applyBorder="1" applyAlignment="1">
      <alignment horizontal="distributed" vertical="center" wrapText="1"/>
    </xf>
    <xf numFmtId="0" fontId="7" fillId="0" borderId="3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2" fillId="0" borderId="24" xfId="0" applyFont="1" applyBorder="1" applyAlignment="1">
      <alignment horizontal="center" vertical="center"/>
    </xf>
    <xf numFmtId="0" fontId="7" fillId="0" borderId="32" xfId="0" applyFont="1" applyBorder="1" applyAlignment="1">
      <alignment horizontal="left" vertical="center" wrapText="1"/>
    </xf>
    <xf numFmtId="0" fontId="2" fillId="0" borderId="66" xfId="0" applyFont="1" applyBorder="1" applyAlignment="1">
      <alignment horizontal="center" vertical="center"/>
    </xf>
    <xf numFmtId="0" fontId="2" fillId="0" borderId="41" xfId="0" applyFont="1" applyBorder="1" applyAlignment="1">
      <alignment horizontal="center" vertical="center"/>
    </xf>
    <xf numFmtId="0" fontId="8" fillId="0" borderId="0" xfId="0" applyFont="1" applyAlignment="1">
      <alignment horizontal="center" vertical="center" shrinkToFit="1"/>
    </xf>
    <xf numFmtId="0" fontId="2" fillId="0" borderId="24" xfId="0" applyFont="1" applyBorder="1" applyAlignment="1">
      <alignment horizontal="center" vertical="center" wrapText="1"/>
    </xf>
    <xf numFmtId="0" fontId="7" fillId="0" borderId="58"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48"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34"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1" xfId="0" applyFont="1" applyBorder="1" applyAlignment="1">
      <alignment horizontal="center" vertical="center" shrinkToFit="1"/>
    </xf>
    <xf numFmtId="0" fontId="8" fillId="0" borderId="5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8" xfId="0" applyFont="1" applyBorder="1" applyAlignment="1">
      <alignment horizontal="center" vertical="center" wrapText="1"/>
    </xf>
    <xf numFmtId="0" fontId="99" fillId="0" borderId="0" xfId="0" applyFont="1" applyAlignment="1">
      <alignment horizontal="left" vertical="center" wrapText="1"/>
    </xf>
    <xf numFmtId="0" fontId="2" fillId="0" borderId="0" xfId="0" applyFont="1" applyFill="1" applyAlignment="1">
      <alignment horizontal="left" vertical="center" wrapText="1"/>
    </xf>
    <xf numFmtId="0" fontId="8" fillId="0" borderId="58"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12" fillId="0" borderId="73" xfId="0" applyFont="1" applyBorder="1" applyAlignment="1">
      <alignment horizontal="left" vertical="center" wrapText="1"/>
    </xf>
    <xf numFmtId="0" fontId="12" fillId="0" borderId="26" xfId="0" applyFont="1" applyBorder="1" applyAlignment="1">
      <alignment horizontal="left" vertical="center" wrapText="1"/>
    </xf>
    <xf numFmtId="0" fontId="12" fillId="0" borderId="13" xfId="0" applyFont="1" applyBorder="1" applyAlignment="1">
      <alignment horizontal="left" vertical="center" wrapText="1"/>
    </xf>
    <xf numFmtId="0" fontId="12" fillId="0" borderId="44" xfId="0" applyFont="1" applyBorder="1" applyAlignment="1">
      <alignment horizontal="left" vertical="center" wrapText="1"/>
    </xf>
    <xf numFmtId="0" fontId="12" fillId="0" borderId="10" xfId="0" applyFont="1" applyBorder="1" applyAlignment="1">
      <alignment horizontal="left" vertical="center" wrapText="1"/>
    </xf>
    <xf numFmtId="0" fontId="12" fillId="0" borderId="17" xfId="0" applyFont="1" applyBorder="1" applyAlignment="1">
      <alignment horizontal="left"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6" xfId="0" applyFont="1" applyBorder="1" applyAlignment="1">
      <alignment horizontal="center" vertical="center"/>
    </xf>
    <xf numFmtId="0" fontId="43" fillId="0" borderId="35" xfId="0" applyFont="1" applyBorder="1" applyAlignment="1">
      <alignment horizontal="center" vertical="center"/>
    </xf>
    <xf numFmtId="0" fontId="2" fillId="0" borderId="16" xfId="0" applyFont="1" applyBorder="1" applyAlignment="1">
      <alignment horizontal="center" vertical="center"/>
    </xf>
    <xf numFmtId="0" fontId="2" fillId="0" borderId="45" xfId="0" applyFont="1" applyBorder="1" applyAlignment="1">
      <alignment horizontal="center" vertical="center"/>
    </xf>
    <xf numFmtId="0" fontId="2" fillId="0" borderId="73"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99" fillId="0" borderId="14" xfId="0" applyFont="1" applyBorder="1" applyAlignment="1">
      <alignment horizontal="center" vertical="center"/>
    </xf>
    <xf numFmtId="0" fontId="99" fillId="0" borderId="0" xfId="0" applyFont="1" applyBorder="1" applyAlignment="1">
      <alignment horizontal="center" vertical="center"/>
    </xf>
    <xf numFmtId="0" fontId="99" fillId="0" borderId="18" xfId="0" applyFont="1" applyBorder="1" applyAlignment="1">
      <alignment horizontal="center" vertical="center"/>
    </xf>
    <xf numFmtId="0" fontId="99" fillId="0" borderId="11" xfId="0" applyFont="1" applyBorder="1" applyAlignment="1">
      <alignment horizontal="center" vertical="center"/>
    </xf>
    <xf numFmtId="0" fontId="99" fillId="0" borderId="47" xfId="0" applyFont="1" applyBorder="1" applyAlignment="1">
      <alignment horizontal="center" vertical="center"/>
    </xf>
    <xf numFmtId="0" fontId="99" fillId="0" borderId="78" xfId="0" applyFont="1" applyBorder="1" applyAlignment="1">
      <alignment horizontal="center" vertical="center"/>
    </xf>
    <xf numFmtId="0" fontId="102" fillId="0" borderId="79" xfId="0" applyFont="1" applyBorder="1" applyAlignment="1">
      <alignment horizontal="center" vertical="center"/>
    </xf>
    <xf numFmtId="0" fontId="102" fillId="0" borderId="80" xfId="0" applyFont="1" applyBorder="1" applyAlignment="1">
      <alignment horizontal="center" vertical="center"/>
    </xf>
    <xf numFmtId="0" fontId="99" fillId="0" borderId="16" xfId="0" applyFont="1" applyBorder="1" applyAlignment="1">
      <alignment horizontal="center" vertical="center"/>
    </xf>
    <xf numFmtId="0" fontId="99" fillId="0" borderId="10" xfId="0" applyFont="1" applyBorder="1" applyAlignment="1">
      <alignment horizontal="center" vertical="center"/>
    </xf>
    <xf numFmtId="0" fontId="99" fillId="0" borderId="17" xfId="0" applyFont="1" applyBorder="1" applyAlignment="1">
      <alignment horizontal="center" vertical="center"/>
    </xf>
    <xf numFmtId="0" fontId="102" fillId="0" borderId="11" xfId="0" applyFont="1" applyBorder="1" applyAlignment="1">
      <alignment horizontal="center" vertical="center"/>
    </xf>
    <xf numFmtId="0" fontId="102" fillId="0" borderId="47" xfId="0" applyFont="1" applyBorder="1" applyAlignment="1">
      <alignment horizontal="center" vertical="center"/>
    </xf>
    <xf numFmtId="0" fontId="102" fillId="0" borderId="64" xfId="0" applyFont="1" applyBorder="1" applyAlignment="1">
      <alignment horizontal="center" vertical="center"/>
    </xf>
    <xf numFmtId="0" fontId="99" fillId="0" borderId="11" xfId="0" applyFont="1" applyBorder="1" applyAlignment="1">
      <alignment horizontal="center" vertical="center" shrinkToFit="1"/>
    </xf>
    <xf numFmtId="0" fontId="102" fillId="0" borderId="11" xfId="0" applyFont="1" applyBorder="1" applyAlignment="1">
      <alignment horizontal="center" vertical="center" shrinkToFit="1"/>
    </xf>
    <xf numFmtId="0" fontId="102" fillId="0" borderId="47" xfId="0" applyFont="1" applyBorder="1" applyAlignment="1">
      <alignment horizontal="center" vertical="center" shrinkToFit="1"/>
    </xf>
    <xf numFmtId="0" fontId="99" fillId="0" borderId="29" xfId="0" applyFont="1" applyBorder="1" applyAlignment="1">
      <alignment horizontal="center" vertical="center"/>
    </xf>
    <xf numFmtId="0" fontId="99" fillId="0" borderId="30" xfId="0" applyFont="1" applyBorder="1" applyAlignment="1">
      <alignment horizontal="center" vertical="center"/>
    </xf>
    <xf numFmtId="0" fontId="99" fillId="0" borderId="65" xfId="0" applyFont="1" applyBorder="1" applyAlignment="1">
      <alignment horizontal="center" vertical="center"/>
    </xf>
    <xf numFmtId="0" fontId="102" fillId="0" borderId="30" xfId="0" applyFont="1" applyBorder="1" applyAlignment="1">
      <alignment horizontal="center" vertical="center"/>
    </xf>
    <xf numFmtId="0" fontId="102" fillId="0" borderId="49" xfId="0" applyFont="1" applyBorder="1" applyAlignment="1">
      <alignment horizontal="center" vertical="center"/>
    </xf>
    <xf numFmtId="0" fontId="99" fillId="0" borderId="81" xfId="0" applyFont="1" applyBorder="1" applyAlignment="1">
      <alignment horizontal="center" vertical="center" textRotation="255" wrapText="1"/>
    </xf>
    <xf numFmtId="0" fontId="99" fillId="0" borderId="82" xfId="0" applyFont="1" applyBorder="1" applyAlignment="1">
      <alignment horizontal="center" vertical="center" textRotation="255" wrapText="1"/>
    </xf>
    <xf numFmtId="0" fontId="99" fillId="0" borderId="14" xfId="0" applyFont="1" applyBorder="1" applyAlignment="1">
      <alignment horizontal="center" vertical="center" textRotation="255" wrapText="1"/>
    </xf>
    <xf numFmtId="0" fontId="99" fillId="0" borderId="15" xfId="0" applyFont="1" applyBorder="1" applyAlignment="1">
      <alignment horizontal="center" vertical="center" textRotation="255" wrapText="1"/>
    </xf>
    <xf numFmtId="0" fontId="99" fillId="0" borderId="20" xfId="0" applyFont="1" applyBorder="1" applyAlignment="1">
      <alignment horizontal="center" vertical="center" textRotation="255" wrapText="1"/>
    </xf>
    <xf numFmtId="0" fontId="99" fillId="0" borderId="70" xfId="0" applyFont="1" applyBorder="1" applyAlignment="1">
      <alignment horizontal="center" vertical="center" textRotation="255" wrapText="1"/>
    </xf>
    <xf numFmtId="0" fontId="99" fillId="0" borderId="12" xfId="0" applyFont="1" applyBorder="1" applyAlignment="1">
      <alignment horizontal="center" vertical="center"/>
    </xf>
    <xf numFmtId="0" fontId="99" fillId="0" borderId="26" xfId="0" applyFont="1" applyBorder="1" applyAlignment="1">
      <alignment horizontal="center" vertical="center"/>
    </xf>
    <xf numFmtId="0" fontId="12" fillId="0" borderId="3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99" fillId="0" borderId="83" xfId="0" applyFont="1" applyBorder="1" applyAlignment="1">
      <alignment horizontal="center" vertical="center" wrapText="1"/>
    </xf>
    <xf numFmtId="0" fontId="99" fillId="0" borderId="84" xfId="0" applyFont="1" applyBorder="1" applyAlignment="1">
      <alignment horizontal="center" vertical="center" wrapText="1"/>
    </xf>
    <xf numFmtId="0" fontId="99" fillId="0" borderId="82" xfId="0" applyFont="1" applyBorder="1" applyAlignment="1">
      <alignment horizontal="center" vertical="center" wrapText="1"/>
    </xf>
    <xf numFmtId="0" fontId="99" fillId="0" borderId="69"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15" xfId="0" applyFont="1" applyBorder="1" applyAlignment="1">
      <alignment horizontal="center" vertical="center" wrapText="1"/>
    </xf>
    <xf numFmtId="0" fontId="99" fillId="0" borderId="72"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70" xfId="0" applyFont="1" applyBorder="1" applyAlignment="1">
      <alignment horizontal="center" vertical="center" wrapText="1"/>
    </xf>
    <xf numFmtId="0" fontId="7" fillId="0" borderId="5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53" xfId="0" applyFont="1" applyBorder="1" applyAlignment="1">
      <alignment horizontal="center" vertical="center" shrinkToFit="1"/>
    </xf>
    <xf numFmtId="0" fontId="24" fillId="0" borderId="19" xfId="65" applyFont="1" applyBorder="1" applyAlignment="1">
      <alignment horizontal="center" vertical="center"/>
      <protection/>
    </xf>
    <xf numFmtId="0" fontId="0" fillId="0" borderId="0" xfId="65" applyAlignment="1">
      <alignment horizontal="center" vertical="center"/>
      <protection/>
    </xf>
    <xf numFmtId="0" fontId="0" fillId="0" borderId="0" xfId="65" applyFont="1" applyAlignment="1" quotePrefix="1">
      <alignment horizontal="center" vertical="center"/>
      <protection/>
    </xf>
    <xf numFmtId="0" fontId="54" fillId="0" borderId="85" xfId="65" applyFont="1" applyBorder="1" applyAlignment="1">
      <alignment horizontal="center" vertical="center"/>
      <protection/>
    </xf>
    <xf numFmtId="0" fontId="54" fillId="0" borderId="67" xfId="65" applyFont="1" applyBorder="1" applyAlignment="1">
      <alignment horizontal="center" vertical="center"/>
      <protection/>
    </xf>
    <xf numFmtId="0" fontId="54" fillId="0" borderId="41" xfId="65" applyFont="1" applyBorder="1" applyAlignment="1">
      <alignment horizontal="center" vertical="center"/>
      <protection/>
    </xf>
    <xf numFmtId="0" fontId="0" fillId="0" borderId="60" xfId="65" applyFont="1" applyFill="1" applyBorder="1" applyAlignment="1">
      <alignment horizontal="left" vertical="center" wrapText="1"/>
      <protection/>
    </xf>
    <xf numFmtId="0" fontId="0" fillId="0" borderId="48" xfId="65" applyFont="1" applyFill="1" applyBorder="1" applyAlignment="1">
      <alignment horizontal="left" vertical="center" wrapText="1"/>
      <protection/>
    </xf>
    <xf numFmtId="0" fontId="0" fillId="0" borderId="52" xfId="65" applyFont="1" applyFill="1" applyBorder="1" applyAlignment="1">
      <alignment horizontal="left" vertical="center"/>
      <protection/>
    </xf>
    <xf numFmtId="0" fontId="0" fillId="0" borderId="34" xfId="65" applyFont="1" applyFill="1" applyBorder="1" applyAlignment="1">
      <alignment horizontal="left" vertical="center"/>
      <protection/>
    </xf>
    <xf numFmtId="0" fontId="0" fillId="0" borderId="46" xfId="65" applyFont="1" applyFill="1" applyBorder="1" applyAlignment="1">
      <alignment horizontal="center" vertical="center"/>
      <protection/>
    </xf>
    <xf numFmtId="0" fontId="0" fillId="0" borderId="86" xfId="65" applyFont="1" applyFill="1" applyBorder="1" applyAlignment="1">
      <alignment horizontal="center" vertical="center"/>
      <protection/>
    </xf>
    <xf numFmtId="0" fontId="0" fillId="0" borderId="87" xfId="65" applyFont="1" applyFill="1" applyBorder="1" applyAlignment="1">
      <alignment horizontal="center" vertical="center"/>
      <protection/>
    </xf>
    <xf numFmtId="0" fontId="0" fillId="0" borderId="88" xfId="65" applyFont="1" applyFill="1" applyBorder="1" applyAlignment="1">
      <alignment horizontal="center" vertical="center"/>
      <protection/>
    </xf>
    <xf numFmtId="0" fontId="0" fillId="0" borderId="52" xfId="65" applyFont="1" applyFill="1" applyBorder="1" applyAlignment="1">
      <alignment horizontal="center" vertical="center"/>
      <protection/>
    </xf>
    <xf numFmtId="0" fontId="0" fillId="0" borderId="34" xfId="65" applyFont="1" applyFill="1" applyBorder="1" applyAlignment="1">
      <alignment horizontal="center" vertical="center"/>
      <protection/>
    </xf>
    <xf numFmtId="0" fontId="0" fillId="0" borderId="28" xfId="65" applyFont="1"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27" xfId="65"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 Ｈ２２評価項目" xfId="62"/>
    <cellStyle name="標準_０２評価項目（一般競争Ⅰ）" xfId="63"/>
    <cellStyle name="標準_０５評価項目（橋梁上部工）" xfId="64"/>
    <cellStyle name="標準_工種区分"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131</xdr:row>
      <xdr:rowOff>0</xdr:rowOff>
    </xdr:from>
    <xdr:to>
      <xdr:col>0</xdr:col>
      <xdr:colOff>0</xdr:colOff>
      <xdr:row>131</xdr:row>
      <xdr:rowOff>0</xdr:rowOff>
    </xdr:to>
    <xdr:sp>
      <xdr:nvSpPr>
        <xdr:cNvPr id="1" name="AutoShape 15"/>
        <xdr:cNvSpPr>
          <a:spLocks/>
        </xdr:cNvSpPr>
      </xdr:nvSpPr>
      <xdr:spPr>
        <a:xfrm>
          <a:off x="0" y="37776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0</xdr:rowOff>
    </xdr:from>
    <xdr:to>
      <xdr:col>0</xdr:col>
      <xdr:colOff>0</xdr:colOff>
      <xdr:row>131</xdr:row>
      <xdr:rowOff>0</xdr:rowOff>
    </xdr:to>
    <xdr:sp>
      <xdr:nvSpPr>
        <xdr:cNvPr id="2" name="AutoShape 16"/>
        <xdr:cNvSpPr>
          <a:spLocks/>
        </xdr:cNvSpPr>
      </xdr:nvSpPr>
      <xdr:spPr>
        <a:xfrm>
          <a:off x="0" y="37776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149</xdr:row>
      <xdr:rowOff>0</xdr:rowOff>
    </xdr:from>
    <xdr:to>
      <xdr:col>0</xdr:col>
      <xdr:colOff>0</xdr:colOff>
      <xdr:row>149</xdr:row>
      <xdr:rowOff>0</xdr:rowOff>
    </xdr:to>
    <xdr:sp>
      <xdr:nvSpPr>
        <xdr:cNvPr id="3" name="AutoShape 17"/>
        <xdr:cNvSpPr>
          <a:spLocks/>
        </xdr:cNvSpPr>
      </xdr:nvSpPr>
      <xdr:spPr>
        <a:xfrm>
          <a:off x="0" y="40909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149</xdr:row>
      <xdr:rowOff>0</xdr:rowOff>
    </xdr:from>
    <xdr:to>
      <xdr:col>0</xdr:col>
      <xdr:colOff>0</xdr:colOff>
      <xdr:row>149</xdr:row>
      <xdr:rowOff>0</xdr:rowOff>
    </xdr:to>
    <xdr:sp>
      <xdr:nvSpPr>
        <xdr:cNvPr id="4" name="AutoShape 18"/>
        <xdr:cNvSpPr>
          <a:spLocks/>
        </xdr:cNvSpPr>
      </xdr:nvSpPr>
      <xdr:spPr>
        <a:xfrm>
          <a:off x="0" y="40909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5" name="AutoShape 71"/>
        <xdr:cNvSpPr>
          <a:spLocks/>
        </xdr:cNvSpPr>
      </xdr:nvSpPr>
      <xdr:spPr>
        <a:xfrm>
          <a:off x="15592425"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6" name="AutoShape 74"/>
        <xdr:cNvSpPr>
          <a:spLocks/>
        </xdr:cNvSpPr>
      </xdr:nvSpPr>
      <xdr:spPr>
        <a:xfrm>
          <a:off x="15592425"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7" name="AutoShape 75"/>
        <xdr:cNvSpPr>
          <a:spLocks/>
        </xdr:cNvSpPr>
      </xdr:nvSpPr>
      <xdr:spPr>
        <a:xfrm>
          <a:off x="15592425"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8" name="AutoShape 78"/>
        <xdr:cNvSpPr>
          <a:spLocks/>
        </xdr:cNvSpPr>
      </xdr:nvSpPr>
      <xdr:spPr>
        <a:xfrm>
          <a:off x="15592425"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9" name="AutoShape 80"/>
        <xdr:cNvSpPr>
          <a:spLocks/>
        </xdr:cNvSpPr>
      </xdr:nvSpPr>
      <xdr:spPr>
        <a:xfrm>
          <a:off x="15592425"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10" name="AutoShape 81"/>
        <xdr:cNvSpPr>
          <a:spLocks/>
        </xdr:cNvSpPr>
      </xdr:nvSpPr>
      <xdr:spPr>
        <a:xfrm>
          <a:off x="15592425"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13</xdr:col>
      <xdr:colOff>0</xdr:colOff>
      <xdr:row>11</xdr:row>
      <xdr:rowOff>0</xdr:rowOff>
    </xdr:to>
    <xdr:sp>
      <xdr:nvSpPr>
        <xdr:cNvPr id="11" name="AutoShape 84"/>
        <xdr:cNvSpPr>
          <a:spLocks/>
        </xdr:cNvSpPr>
      </xdr:nvSpPr>
      <xdr:spPr>
        <a:xfrm>
          <a:off x="15592425" y="54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13</xdr:col>
      <xdr:colOff>0</xdr:colOff>
      <xdr:row>11</xdr:row>
      <xdr:rowOff>0</xdr:rowOff>
    </xdr:to>
    <xdr:sp>
      <xdr:nvSpPr>
        <xdr:cNvPr id="12" name="AutoShape 85"/>
        <xdr:cNvSpPr>
          <a:spLocks/>
        </xdr:cNvSpPr>
      </xdr:nvSpPr>
      <xdr:spPr>
        <a:xfrm>
          <a:off x="15592425" y="54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3" name="AutoShape 303"/>
        <xdr:cNvSpPr>
          <a:spLocks/>
        </xdr:cNvSpPr>
      </xdr:nvSpPr>
      <xdr:spPr>
        <a:xfrm>
          <a:off x="15592425"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4" name="AutoShape 304"/>
        <xdr:cNvSpPr>
          <a:spLocks/>
        </xdr:cNvSpPr>
      </xdr:nvSpPr>
      <xdr:spPr>
        <a:xfrm>
          <a:off x="15592425"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5" name="AutoShape 305"/>
        <xdr:cNvSpPr>
          <a:spLocks/>
        </xdr:cNvSpPr>
      </xdr:nvSpPr>
      <xdr:spPr>
        <a:xfrm>
          <a:off x="15592425"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0</xdr:rowOff>
    </xdr:from>
    <xdr:to>
      <xdr:col>13</xdr:col>
      <xdr:colOff>0</xdr:colOff>
      <xdr:row>28</xdr:row>
      <xdr:rowOff>0</xdr:rowOff>
    </xdr:to>
    <xdr:sp>
      <xdr:nvSpPr>
        <xdr:cNvPr id="16" name="AutoShape 306"/>
        <xdr:cNvSpPr>
          <a:spLocks/>
        </xdr:cNvSpPr>
      </xdr:nvSpPr>
      <xdr:spPr>
        <a:xfrm>
          <a:off x="15592425" y="13649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13</xdr:col>
      <xdr:colOff>0</xdr:colOff>
      <xdr:row>21</xdr:row>
      <xdr:rowOff>0</xdr:rowOff>
    </xdr:to>
    <xdr:sp>
      <xdr:nvSpPr>
        <xdr:cNvPr id="17" name="AutoShape 84"/>
        <xdr:cNvSpPr>
          <a:spLocks/>
        </xdr:cNvSpPr>
      </xdr:nvSpPr>
      <xdr:spPr>
        <a:xfrm>
          <a:off x="1559242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13</xdr:col>
      <xdr:colOff>0</xdr:colOff>
      <xdr:row>21</xdr:row>
      <xdr:rowOff>0</xdr:rowOff>
    </xdr:to>
    <xdr:sp>
      <xdr:nvSpPr>
        <xdr:cNvPr id="18" name="AutoShape 85"/>
        <xdr:cNvSpPr>
          <a:spLocks/>
        </xdr:cNvSpPr>
      </xdr:nvSpPr>
      <xdr:spPr>
        <a:xfrm>
          <a:off x="1559242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19" name="AutoShape 84"/>
        <xdr:cNvSpPr>
          <a:spLocks/>
        </xdr:cNvSpPr>
      </xdr:nvSpPr>
      <xdr:spPr>
        <a:xfrm>
          <a:off x="15592425" y="1240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0" name="AutoShape 85"/>
        <xdr:cNvSpPr>
          <a:spLocks/>
        </xdr:cNvSpPr>
      </xdr:nvSpPr>
      <xdr:spPr>
        <a:xfrm>
          <a:off x="15592425" y="1240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0</xdr:rowOff>
    </xdr:from>
    <xdr:to>
      <xdr:col>13</xdr:col>
      <xdr:colOff>0</xdr:colOff>
      <xdr:row>32</xdr:row>
      <xdr:rowOff>0</xdr:rowOff>
    </xdr:to>
    <xdr:sp>
      <xdr:nvSpPr>
        <xdr:cNvPr id="21" name="AutoShape 306"/>
        <xdr:cNvSpPr>
          <a:spLocks/>
        </xdr:cNvSpPr>
      </xdr:nvSpPr>
      <xdr:spPr>
        <a:xfrm>
          <a:off x="15592425" y="1564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352425</xdr:rowOff>
    </xdr:from>
    <xdr:to>
      <xdr:col>5</xdr:col>
      <xdr:colOff>28575</xdr:colOff>
      <xdr:row>14</xdr:row>
      <xdr:rowOff>400050</xdr:rowOff>
    </xdr:to>
    <xdr:sp>
      <xdr:nvSpPr>
        <xdr:cNvPr id="1" name="正方形/長方形 1"/>
        <xdr:cNvSpPr>
          <a:spLocks/>
        </xdr:cNvSpPr>
      </xdr:nvSpPr>
      <xdr:spPr>
        <a:xfrm>
          <a:off x="3114675" y="781050"/>
          <a:ext cx="9020175" cy="45624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 name="AutoShape 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 name="AutoShape 1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1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6" name="AutoShape 1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2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2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2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3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7" name="AutoShape 3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3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3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4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4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4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8" name="AutoShape 4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4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5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5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5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5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5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6" name="AutoShape 5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7" name="AutoShape 5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8" name="AutoShape 5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9" name="AutoShape 5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6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6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6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6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6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6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6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6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6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7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7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7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7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7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7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7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7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7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8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8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8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8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8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8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8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8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8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9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9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9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9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9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9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9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9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9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10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10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10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10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10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10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10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10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10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1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1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1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1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1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1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1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1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1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2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2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2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2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2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2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2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2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2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3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3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3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3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3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3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3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3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3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4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4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4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4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4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4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4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4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4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5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5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5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5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13</xdr:col>
      <xdr:colOff>0</xdr:colOff>
      <xdr:row>26</xdr:row>
      <xdr:rowOff>0</xdr:rowOff>
    </xdr:to>
    <xdr:sp>
      <xdr:nvSpPr>
        <xdr:cNvPr id="145" name="Text Box 155"/>
        <xdr:cNvSpPr txBox="1">
          <a:spLocks noChangeArrowheads="1"/>
        </xdr:cNvSpPr>
      </xdr:nvSpPr>
      <xdr:spPr>
        <a:xfrm>
          <a:off x="3476625" y="62007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30</xdr:row>
      <xdr:rowOff>0</xdr:rowOff>
    </xdr:from>
    <xdr:to>
      <xdr:col>13</xdr:col>
      <xdr:colOff>0</xdr:colOff>
      <xdr:row>30</xdr:row>
      <xdr:rowOff>0</xdr:rowOff>
    </xdr:to>
    <xdr:sp>
      <xdr:nvSpPr>
        <xdr:cNvPr id="146" name="Text Box 157"/>
        <xdr:cNvSpPr txBox="1">
          <a:spLocks noChangeArrowheads="1"/>
        </xdr:cNvSpPr>
      </xdr:nvSpPr>
      <xdr:spPr>
        <a:xfrm>
          <a:off x="3476625" y="7419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30</xdr:row>
      <xdr:rowOff>0</xdr:rowOff>
    </xdr:from>
    <xdr:to>
      <xdr:col>13</xdr:col>
      <xdr:colOff>0</xdr:colOff>
      <xdr:row>30</xdr:row>
      <xdr:rowOff>0</xdr:rowOff>
    </xdr:to>
    <xdr:sp>
      <xdr:nvSpPr>
        <xdr:cNvPr id="147" name="Text Box 158"/>
        <xdr:cNvSpPr txBox="1">
          <a:spLocks noChangeArrowheads="1"/>
        </xdr:cNvSpPr>
      </xdr:nvSpPr>
      <xdr:spPr>
        <a:xfrm>
          <a:off x="3476625" y="7419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8</xdr:col>
      <xdr:colOff>0</xdr:colOff>
      <xdr:row>26</xdr:row>
      <xdr:rowOff>0</xdr:rowOff>
    </xdr:from>
    <xdr:to>
      <xdr:col>8</xdr:col>
      <xdr:colOff>0</xdr:colOff>
      <xdr:row>26</xdr:row>
      <xdr:rowOff>0</xdr:rowOff>
    </xdr:to>
    <xdr:sp>
      <xdr:nvSpPr>
        <xdr:cNvPr id="148" name="AutoShape 16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49" name="AutoShape 16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0" name="AutoShape 17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1" name="AutoShape 17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2" name="AutoShape 17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3" name="AutoShape 17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4" name="AutoShape 17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5" name="AutoShape 17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6" name="AutoShape 17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7" name="AutoShape 17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8" name="AutoShape 18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9" name="AutoShape 18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0" name="AutoShape 18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1" name="AutoShape 18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2" name="AutoShape 18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3" name="AutoShape 18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4" name="AutoShape 18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5" name="AutoShape 18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6" name="AutoShape 18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7" name="AutoShape 19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9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9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0" name="AutoShape 19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9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9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9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9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5" name="AutoShape 19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20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20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20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20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20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20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20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3" name="AutoShape 20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20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21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21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21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21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21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21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22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22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22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4" name="AutoShape 22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22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22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22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22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22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2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3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3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3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3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5" name="AutoShape 23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3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3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3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3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3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4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4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3" name="AutoShape 24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4" name="AutoShape 24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5" name="AutoShape 24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6" name="AutoShape 24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4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4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4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4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5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5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5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5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5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5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5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5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5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5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6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6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6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6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6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6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6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6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6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6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7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7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7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7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7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7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7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7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7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7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8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8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8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8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8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8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8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8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8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8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9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9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9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9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9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9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9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9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9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9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30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30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30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30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30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30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30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30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30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30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31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31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31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31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31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31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31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31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31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31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32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2" name="AutoShape 46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3" name="AutoShape 46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4" name="AutoShape 46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5" name="AutoShape 46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6" name="AutoShape 46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7" name="AutoShape 46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8" name="AutoShape 47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9" name="AutoShape 47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0" name="AutoShape 47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1" name="AutoShape 47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2" name="AutoShape 47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3" name="AutoShape 47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4" name="AutoShape 47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5" name="AutoShape 47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6" name="AutoShape 47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7" name="AutoShape 48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8" name="AutoShape 48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9" name="AutoShape 48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0" name="AutoShape 48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1" name="AutoShape 48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2" name="AutoShape 48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3" name="AutoShape 48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4" name="AutoShape 48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5" name="AutoShape 48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6" name="AutoShape 49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7" name="AutoShape 49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8" name="AutoShape 49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9" name="AutoShape 49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0" name="AutoShape 49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1" name="AutoShape 49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2" name="AutoShape 49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3" name="AutoShape 49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4" name="AutoShape 49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5" name="AutoShape 50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6" name="AutoShape 50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7" name="AutoShape 50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8" name="AutoShape 50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9" name="AutoShape 50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0" name="AutoShape 50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1" name="AutoShape 50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2" name="AutoShape 51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3" name="AutoShape 51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4" name="AutoShape 51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5" name="AutoShape 51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6" name="AutoShape 51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7" name="AutoShape 51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8" name="AutoShape 51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9" name="AutoShape 51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0" name="AutoShape 51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1" name="AutoShape 52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2" name="AutoShape 52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3" name="AutoShape 52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4" name="AutoShape 52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5" name="AutoShape 52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6" name="AutoShape 52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7" name="AutoShape 52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8" name="AutoShape 52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9" name="AutoShape 52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0" name="AutoShape 52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1" name="AutoShape 53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2" name="AutoShape 53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3" name="AutoShape 53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4" name="AutoShape 53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5" name="AutoShape 53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6" name="AutoShape 53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7" name="AutoShape 53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8" name="AutoShape 53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9" name="AutoShape 53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0" name="AutoShape 53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1" name="AutoShape 54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2" name="AutoShape 54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3" name="AutoShape 54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4" name="AutoShape 54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5" name="AutoShape 54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6" name="AutoShape 54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7" name="AutoShape 54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8" name="AutoShape 54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9" name="AutoShape 54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0" name="AutoShape 54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1" name="AutoShape 55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2" name="AutoShape 55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3" name="AutoShape 55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4" name="AutoShape 55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5" name="AutoShape 55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6" name="AutoShape 55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7" name="AutoShape 55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8" name="AutoShape 55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9" name="AutoShape 55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0" name="AutoShape 55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1" name="AutoShape 56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2" name="AutoShape 56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3" name="AutoShape 56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4" name="AutoShape 56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5" name="AutoShape 56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6" name="AutoShape 56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7" name="AutoShape 56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8" name="AutoShape 56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9" name="AutoShape 56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0" name="AutoShape 56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1" name="AutoShape 57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2" name="AutoShape 57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3" name="AutoShape 57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4" name="AutoShape 57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5" name="AutoShape 57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6" name="AutoShape 57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7" name="AutoShape 57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8" name="AutoShape 57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9" name="AutoShape 57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0" name="AutoShape 57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1" name="AutoShape 58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2" name="AutoShape 58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3" name="AutoShape 58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4" name="AutoShape 58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5" name="AutoShape 58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6" name="AutoShape 58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7" name="AutoShape 58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8" name="AutoShape 58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9" name="AutoShape 58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0" name="AutoShape 58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1" name="AutoShape 59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2" name="AutoShape 59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3" name="AutoShape 59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4" name="AutoShape 59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5" name="AutoShape 59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6" name="AutoShape 59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7" name="AutoShape 59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8" name="AutoShape 59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9" name="AutoShape 59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0" name="AutoShape 59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1" name="AutoShape 60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2" name="AutoShape 60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3" name="AutoShape 60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4" name="AutoShape 60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5" name="AutoShape 60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6" name="AutoShape 60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7" name="AutoShape 60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8" name="AutoShape 60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9" name="AutoShape 60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0" name="AutoShape 60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1" name="AutoShape 61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2" name="AutoShape 61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3" name="AutoShape 61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4" name="AutoShape 61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5" name="AutoShape 61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9</xdr:row>
      <xdr:rowOff>66675</xdr:rowOff>
    </xdr:from>
    <xdr:ext cx="352425" cy="304800"/>
    <xdr:sp>
      <xdr:nvSpPr>
        <xdr:cNvPr id="1" name="Text Box 1"/>
        <xdr:cNvSpPr txBox="1">
          <a:spLocks noChangeArrowheads="1"/>
        </xdr:cNvSpPr>
      </xdr:nvSpPr>
      <xdr:spPr>
        <a:xfrm>
          <a:off x="2933700" y="3057525"/>
          <a:ext cx="3524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133350</xdr:colOff>
      <xdr:row>12</xdr:row>
      <xdr:rowOff>171450</xdr:rowOff>
    </xdr:from>
    <xdr:ext cx="323850" cy="247650"/>
    <xdr:sp>
      <xdr:nvSpPr>
        <xdr:cNvPr id="2" name="Text Box 1"/>
        <xdr:cNvSpPr txBox="1">
          <a:spLocks noChangeArrowheads="1"/>
        </xdr:cNvSpPr>
      </xdr:nvSpPr>
      <xdr:spPr>
        <a:xfrm>
          <a:off x="1476375" y="4229100"/>
          <a:ext cx="32385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323850</xdr:colOff>
      <xdr:row>9</xdr:row>
      <xdr:rowOff>38100</xdr:rowOff>
    </xdr:from>
    <xdr:to>
      <xdr:col>12</xdr:col>
      <xdr:colOff>38100</xdr:colOff>
      <xdr:row>9</xdr:row>
      <xdr:rowOff>400050</xdr:rowOff>
    </xdr:to>
    <xdr:sp>
      <xdr:nvSpPr>
        <xdr:cNvPr id="3" name="Oval 2"/>
        <xdr:cNvSpPr>
          <a:spLocks/>
        </xdr:cNvSpPr>
      </xdr:nvSpPr>
      <xdr:spPr>
        <a:xfrm>
          <a:off x="3609975" y="3028950"/>
          <a:ext cx="45720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409575</xdr:rowOff>
    </xdr:to>
    <xdr:sp>
      <xdr:nvSpPr>
        <xdr:cNvPr id="1" name="Oval 2"/>
        <xdr:cNvSpPr>
          <a:spLocks/>
        </xdr:cNvSpPr>
      </xdr:nvSpPr>
      <xdr:spPr>
        <a:xfrm>
          <a:off x="4352925" y="2505075"/>
          <a:ext cx="4476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8</xdr:row>
      <xdr:rowOff>161925</xdr:rowOff>
    </xdr:from>
    <xdr:ext cx="238125" cy="247650"/>
    <xdr:sp>
      <xdr:nvSpPr>
        <xdr:cNvPr id="2" name="Text Box 1"/>
        <xdr:cNvSpPr txBox="1">
          <a:spLocks noChangeArrowheads="1"/>
        </xdr:cNvSpPr>
      </xdr:nvSpPr>
      <xdr:spPr>
        <a:xfrm>
          <a:off x="3838575" y="2619375"/>
          <a:ext cx="238125"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114300</xdr:colOff>
      <xdr:row>11</xdr:row>
      <xdr:rowOff>171450</xdr:rowOff>
    </xdr:from>
    <xdr:ext cx="342900" cy="238125"/>
    <xdr:sp>
      <xdr:nvSpPr>
        <xdr:cNvPr id="3" name="Text Box 1"/>
        <xdr:cNvSpPr txBox="1">
          <a:spLocks noChangeArrowheads="1"/>
        </xdr:cNvSpPr>
      </xdr:nvSpPr>
      <xdr:spPr>
        <a:xfrm>
          <a:off x="1457325" y="3857625"/>
          <a:ext cx="342900"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13</xdr:row>
      <xdr:rowOff>76200</xdr:rowOff>
    </xdr:from>
    <xdr:to>
      <xdr:col>14</xdr:col>
      <xdr:colOff>28575</xdr:colOff>
      <xdr:row>13</xdr:row>
      <xdr:rowOff>409575</xdr:rowOff>
    </xdr:to>
    <xdr:sp>
      <xdr:nvSpPr>
        <xdr:cNvPr id="1" name="Oval 2"/>
        <xdr:cNvSpPr>
          <a:spLocks/>
        </xdr:cNvSpPr>
      </xdr:nvSpPr>
      <xdr:spPr>
        <a:xfrm>
          <a:off x="3657600" y="5429250"/>
          <a:ext cx="4095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247650</xdr:colOff>
      <xdr:row>13</xdr:row>
      <xdr:rowOff>133350</xdr:rowOff>
    </xdr:from>
    <xdr:ext cx="257175" cy="276225"/>
    <xdr:sp>
      <xdr:nvSpPr>
        <xdr:cNvPr id="2" name="Text Box 1"/>
        <xdr:cNvSpPr txBox="1">
          <a:spLocks noChangeArrowheads="1"/>
        </xdr:cNvSpPr>
      </xdr:nvSpPr>
      <xdr:spPr>
        <a:xfrm>
          <a:off x="3248025" y="5486400"/>
          <a:ext cx="257175" cy="2762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257175</xdr:colOff>
      <xdr:row>14</xdr:row>
      <xdr:rowOff>171450</xdr:rowOff>
    </xdr:from>
    <xdr:ext cx="266700" cy="238125"/>
    <xdr:sp>
      <xdr:nvSpPr>
        <xdr:cNvPr id="3" name="Text Box 1"/>
        <xdr:cNvSpPr txBox="1">
          <a:spLocks noChangeArrowheads="1"/>
        </xdr:cNvSpPr>
      </xdr:nvSpPr>
      <xdr:spPr>
        <a:xfrm>
          <a:off x="3257550" y="5934075"/>
          <a:ext cx="266700"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381000</xdr:colOff>
      <xdr:row>15</xdr:row>
      <xdr:rowOff>161925</xdr:rowOff>
    </xdr:from>
    <xdr:ext cx="209550" cy="247650"/>
    <xdr:sp>
      <xdr:nvSpPr>
        <xdr:cNvPr id="4" name="Text Box 1"/>
        <xdr:cNvSpPr txBox="1">
          <a:spLocks noChangeArrowheads="1"/>
        </xdr:cNvSpPr>
      </xdr:nvSpPr>
      <xdr:spPr>
        <a:xfrm>
          <a:off x="3657600" y="6334125"/>
          <a:ext cx="20955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400050</xdr:rowOff>
    </xdr:to>
    <xdr:sp>
      <xdr:nvSpPr>
        <xdr:cNvPr id="1" name="Oval 2"/>
        <xdr:cNvSpPr>
          <a:spLocks/>
        </xdr:cNvSpPr>
      </xdr:nvSpPr>
      <xdr:spPr>
        <a:xfrm>
          <a:off x="4267200" y="2867025"/>
          <a:ext cx="44767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8</xdr:row>
      <xdr:rowOff>133350</xdr:rowOff>
    </xdr:from>
    <xdr:ext cx="238125" cy="266700"/>
    <xdr:sp>
      <xdr:nvSpPr>
        <xdr:cNvPr id="2" name="Text Box 1"/>
        <xdr:cNvSpPr txBox="1">
          <a:spLocks noChangeArrowheads="1"/>
        </xdr:cNvSpPr>
      </xdr:nvSpPr>
      <xdr:spPr>
        <a:xfrm>
          <a:off x="3752850" y="2952750"/>
          <a:ext cx="238125" cy="2667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85725</xdr:colOff>
      <xdr:row>13</xdr:row>
      <xdr:rowOff>171450</xdr:rowOff>
    </xdr:from>
    <xdr:ext cx="371475" cy="247650"/>
    <xdr:sp>
      <xdr:nvSpPr>
        <xdr:cNvPr id="3" name="Text Box 1"/>
        <xdr:cNvSpPr txBox="1">
          <a:spLocks noChangeArrowheads="1"/>
        </xdr:cNvSpPr>
      </xdr:nvSpPr>
      <xdr:spPr>
        <a:xfrm>
          <a:off x="1428750" y="5038725"/>
          <a:ext cx="371475"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409575</xdr:rowOff>
    </xdr:to>
    <xdr:sp>
      <xdr:nvSpPr>
        <xdr:cNvPr id="1" name="Oval 2"/>
        <xdr:cNvSpPr>
          <a:spLocks/>
        </xdr:cNvSpPr>
      </xdr:nvSpPr>
      <xdr:spPr>
        <a:xfrm>
          <a:off x="4743450" y="2505075"/>
          <a:ext cx="4476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8</xdr:row>
      <xdr:rowOff>133350</xdr:rowOff>
    </xdr:from>
    <xdr:ext cx="238125" cy="276225"/>
    <xdr:sp>
      <xdr:nvSpPr>
        <xdr:cNvPr id="2" name="Text Box 1"/>
        <xdr:cNvSpPr txBox="1">
          <a:spLocks noChangeArrowheads="1"/>
        </xdr:cNvSpPr>
      </xdr:nvSpPr>
      <xdr:spPr>
        <a:xfrm>
          <a:off x="4229100" y="2590800"/>
          <a:ext cx="238125" cy="2762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85725</xdr:colOff>
      <xdr:row>13</xdr:row>
      <xdr:rowOff>161925</xdr:rowOff>
    </xdr:from>
    <xdr:ext cx="371475" cy="247650"/>
    <xdr:sp>
      <xdr:nvSpPr>
        <xdr:cNvPr id="3" name="Text Box 1"/>
        <xdr:cNvSpPr txBox="1">
          <a:spLocks noChangeArrowheads="1"/>
        </xdr:cNvSpPr>
      </xdr:nvSpPr>
      <xdr:spPr>
        <a:xfrm>
          <a:off x="1428750" y="4343400"/>
          <a:ext cx="371475"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8</xdr:row>
      <xdr:rowOff>9525</xdr:rowOff>
    </xdr:from>
    <xdr:to>
      <xdr:col>14</xdr:col>
      <xdr:colOff>57150</xdr:colOff>
      <xdr:row>8</xdr:row>
      <xdr:rowOff>409575</xdr:rowOff>
    </xdr:to>
    <xdr:sp>
      <xdr:nvSpPr>
        <xdr:cNvPr id="1" name="Oval 2"/>
        <xdr:cNvSpPr>
          <a:spLocks/>
        </xdr:cNvSpPr>
      </xdr:nvSpPr>
      <xdr:spPr>
        <a:xfrm>
          <a:off x="3505200" y="2857500"/>
          <a:ext cx="381000" cy="400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8</xdr:row>
      <xdr:rowOff>161925</xdr:rowOff>
    </xdr:from>
    <xdr:ext cx="247650" cy="247650"/>
    <xdr:sp>
      <xdr:nvSpPr>
        <xdr:cNvPr id="2" name="Text Box 1"/>
        <xdr:cNvSpPr txBox="1">
          <a:spLocks noChangeArrowheads="1"/>
        </xdr:cNvSpPr>
      </xdr:nvSpPr>
      <xdr:spPr>
        <a:xfrm>
          <a:off x="3114675" y="3009900"/>
          <a:ext cx="24765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114300</xdr:colOff>
      <xdr:row>10</xdr:row>
      <xdr:rowOff>57150</xdr:rowOff>
    </xdr:from>
    <xdr:ext cx="247650" cy="257175"/>
    <xdr:sp>
      <xdr:nvSpPr>
        <xdr:cNvPr id="3" name="Text Box 1"/>
        <xdr:cNvSpPr txBox="1">
          <a:spLocks noChangeArrowheads="1"/>
        </xdr:cNvSpPr>
      </xdr:nvSpPr>
      <xdr:spPr>
        <a:xfrm>
          <a:off x="6429375" y="3648075"/>
          <a:ext cx="247650"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17</xdr:row>
      <xdr:rowOff>9525</xdr:rowOff>
    </xdr:from>
    <xdr:ext cx="266700" cy="295275"/>
    <xdr:sp>
      <xdr:nvSpPr>
        <xdr:cNvPr id="1" name="Text Box 3"/>
        <xdr:cNvSpPr txBox="1">
          <a:spLocks noChangeArrowheads="1"/>
        </xdr:cNvSpPr>
      </xdr:nvSpPr>
      <xdr:spPr>
        <a:xfrm>
          <a:off x="3286125" y="4981575"/>
          <a:ext cx="2667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219075</xdr:colOff>
      <xdr:row>7</xdr:row>
      <xdr:rowOff>38100</xdr:rowOff>
    </xdr:from>
    <xdr:to>
      <xdr:col>14</xdr:col>
      <xdr:colOff>95250</xdr:colOff>
      <xdr:row>7</xdr:row>
      <xdr:rowOff>409575</xdr:rowOff>
    </xdr:to>
    <xdr:sp>
      <xdr:nvSpPr>
        <xdr:cNvPr id="2" name="Oval 2"/>
        <xdr:cNvSpPr>
          <a:spLocks/>
        </xdr:cNvSpPr>
      </xdr:nvSpPr>
      <xdr:spPr>
        <a:xfrm>
          <a:off x="3495675" y="2066925"/>
          <a:ext cx="4286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7</xdr:row>
      <xdr:rowOff>161925</xdr:rowOff>
    </xdr:from>
    <xdr:ext cx="247650" cy="247650"/>
    <xdr:sp>
      <xdr:nvSpPr>
        <xdr:cNvPr id="3" name="Text Box 1"/>
        <xdr:cNvSpPr txBox="1">
          <a:spLocks noChangeArrowheads="1"/>
        </xdr:cNvSpPr>
      </xdr:nvSpPr>
      <xdr:spPr>
        <a:xfrm>
          <a:off x="3114675" y="2190750"/>
          <a:ext cx="24765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85725</xdr:colOff>
      <xdr:row>11</xdr:row>
      <xdr:rowOff>123825</xdr:rowOff>
    </xdr:from>
    <xdr:ext cx="238125" cy="266700"/>
    <xdr:sp>
      <xdr:nvSpPr>
        <xdr:cNvPr id="4" name="Text Box 1"/>
        <xdr:cNvSpPr txBox="1">
          <a:spLocks noChangeArrowheads="1"/>
        </xdr:cNvSpPr>
      </xdr:nvSpPr>
      <xdr:spPr>
        <a:xfrm>
          <a:off x="3362325" y="3524250"/>
          <a:ext cx="238125" cy="2667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57150</xdr:colOff>
      <xdr:row>15</xdr:row>
      <xdr:rowOff>0</xdr:rowOff>
    </xdr:from>
    <xdr:to>
      <xdr:col>13</xdr:col>
      <xdr:colOff>276225</xdr:colOff>
      <xdr:row>16</xdr:row>
      <xdr:rowOff>9525</xdr:rowOff>
    </xdr:to>
    <xdr:sp>
      <xdr:nvSpPr>
        <xdr:cNvPr id="5" name="Oval 2"/>
        <xdr:cNvSpPr>
          <a:spLocks/>
        </xdr:cNvSpPr>
      </xdr:nvSpPr>
      <xdr:spPr>
        <a:xfrm>
          <a:off x="3333750" y="4457700"/>
          <a:ext cx="4953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16</xdr:row>
      <xdr:rowOff>19050</xdr:rowOff>
    </xdr:from>
    <xdr:to>
      <xdr:col>16</xdr:col>
      <xdr:colOff>276225</xdr:colOff>
      <xdr:row>17</xdr:row>
      <xdr:rowOff>0</xdr:rowOff>
    </xdr:to>
    <xdr:sp>
      <xdr:nvSpPr>
        <xdr:cNvPr id="6" name="Oval 2"/>
        <xdr:cNvSpPr>
          <a:spLocks/>
        </xdr:cNvSpPr>
      </xdr:nvSpPr>
      <xdr:spPr>
        <a:xfrm>
          <a:off x="4210050" y="4733925"/>
          <a:ext cx="4476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13</xdr:row>
      <xdr:rowOff>0</xdr:rowOff>
    </xdr:from>
    <xdr:to>
      <xdr:col>13</xdr:col>
      <xdr:colOff>276225</xdr:colOff>
      <xdr:row>14</xdr:row>
      <xdr:rowOff>9525</xdr:rowOff>
    </xdr:to>
    <xdr:sp>
      <xdr:nvSpPr>
        <xdr:cNvPr id="7" name="Oval 2"/>
        <xdr:cNvSpPr>
          <a:spLocks/>
        </xdr:cNvSpPr>
      </xdr:nvSpPr>
      <xdr:spPr>
        <a:xfrm>
          <a:off x="3333750" y="3943350"/>
          <a:ext cx="4953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47625</xdr:colOff>
      <xdr:row>20</xdr:row>
      <xdr:rowOff>114300</xdr:rowOff>
    </xdr:from>
    <xdr:ext cx="247650" cy="209550"/>
    <xdr:sp>
      <xdr:nvSpPr>
        <xdr:cNvPr id="8" name="Text Box 1"/>
        <xdr:cNvSpPr txBox="1">
          <a:spLocks noChangeArrowheads="1"/>
        </xdr:cNvSpPr>
      </xdr:nvSpPr>
      <xdr:spPr>
        <a:xfrm>
          <a:off x="3324225" y="60579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19050</xdr:colOff>
      <xdr:row>18</xdr:row>
      <xdr:rowOff>85725</xdr:rowOff>
    </xdr:from>
    <xdr:ext cx="257175" cy="238125"/>
    <xdr:sp>
      <xdr:nvSpPr>
        <xdr:cNvPr id="9" name="Text Box 1"/>
        <xdr:cNvSpPr txBox="1">
          <a:spLocks noChangeArrowheads="1"/>
        </xdr:cNvSpPr>
      </xdr:nvSpPr>
      <xdr:spPr>
        <a:xfrm>
          <a:off x="3295650" y="5381625"/>
          <a:ext cx="257175"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19050</xdr:colOff>
      <xdr:row>19</xdr:row>
      <xdr:rowOff>95250</xdr:rowOff>
    </xdr:from>
    <xdr:ext cx="257175" cy="228600"/>
    <xdr:sp>
      <xdr:nvSpPr>
        <xdr:cNvPr id="10" name="Text Box 1"/>
        <xdr:cNvSpPr txBox="1">
          <a:spLocks noChangeArrowheads="1"/>
        </xdr:cNvSpPr>
      </xdr:nvSpPr>
      <xdr:spPr>
        <a:xfrm>
          <a:off x="3295650" y="5715000"/>
          <a:ext cx="257175"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95250</xdr:colOff>
      <xdr:row>13</xdr:row>
      <xdr:rowOff>0</xdr:rowOff>
    </xdr:from>
    <xdr:ext cx="257175" cy="257175"/>
    <xdr:sp>
      <xdr:nvSpPr>
        <xdr:cNvPr id="11" name="Text Box 1"/>
        <xdr:cNvSpPr txBox="1">
          <a:spLocks noChangeArrowheads="1"/>
        </xdr:cNvSpPr>
      </xdr:nvSpPr>
      <xdr:spPr>
        <a:xfrm>
          <a:off x="3924300" y="3943350"/>
          <a:ext cx="257175"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95250</xdr:colOff>
      <xdr:row>14</xdr:row>
      <xdr:rowOff>28575</xdr:rowOff>
    </xdr:from>
    <xdr:ext cx="257175" cy="228600"/>
    <xdr:sp>
      <xdr:nvSpPr>
        <xdr:cNvPr id="12" name="Text Box 1"/>
        <xdr:cNvSpPr txBox="1">
          <a:spLocks noChangeArrowheads="1"/>
        </xdr:cNvSpPr>
      </xdr:nvSpPr>
      <xdr:spPr>
        <a:xfrm>
          <a:off x="3924300" y="4229100"/>
          <a:ext cx="257175"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247650</xdr:colOff>
      <xdr:row>15</xdr:row>
      <xdr:rowOff>57150</xdr:rowOff>
    </xdr:from>
    <xdr:ext cx="257175" cy="200025"/>
    <xdr:sp>
      <xdr:nvSpPr>
        <xdr:cNvPr id="13" name="Text Box 1"/>
        <xdr:cNvSpPr txBox="1">
          <a:spLocks noChangeArrowheads="1"/>
        </xdr:cNvSpPr>
      </xdr:nvSpPr>
      <xdr:spPr>
        <a:xfrm>
          <a:off x="6562725" y="4514850"/>
          <a:ext cx="2571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238125</xdr:colOff>
      <xdr:row>16</xdr:row>
      <xdr:rowOff>47625</xdr:rowOff>
    </xdr:from>
    <xdr:ext cx="238125" cy="209550"/>
    <xdr:sp>
      <xdr:nvSpPr>
        <xdr:cNvPr id="14" name="Text Box 1"/>
        <xdr:cNvSpPr txBox="1">
          <a:spLocks noChangeArrowheads="1"/>
        </xdr:cNvSpPr>
      </xdr:nvSpPr>
      <xdr:spPr>
        <a:xfrm>
          <a:off x="6553200" y="4762500"/>
          <a:ext cx="2381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view="pageBreakPreview" zoomScaleSheetLayoutView="100" zoomScalePageLayoutView="0" workbookViewId="0" topLeftCell="A1">
      <selection activeCell="H22" sqref="H22"/>
    </sheetView>
  </sheetViews>
  <sheetFormatPr defaultColWidth="9.00390625" defaultRowHeight="13.5"/>
  <cols>
    <col min="1" max="5" width="9.00390625" style="25" customWidth="1"/>
    <col min="6" max="6" width="15.75390625" style="25" customWidth="1"/>
    <col min="7" max="9" width="9.00390625" style="25" customWidth="1"/>
    <col min="10" max="10" width="5.00390625" style="25" customWidth="1"/>
    <col min="11" max="16384" width="9.00390625" style="25" customWidth="1"/>
  </cols>
  <sheetData>
    <row r="1" ht="12.75">
      <c r="A1" s="154" t="s">
        <v>282</v>
      </c>
    </row>
    <row r="2" spans="1:13" ht="14.25" customHeight="1">
      <c r="A2" s="151" t="s">
        <v>281</v>
      </c>
      <c r="I2" s="61"/>
      <c r="J2" s="61" t="str">
        <f>'評価項目・基準'!M2</f>
        <v>◇道路詳細設計</v>
      </c>
      <c r="M2" s="153"/>
    </row>
    <row r="3" ht="9" customHeight="1">
      <c r="I3" s="61"/>
    </row>
    <row r="4" spans="1:9" ht="24.75" customHeight="1">
      <c r="A4" s="178" t="s">
        <v>262</v>
      </c>
      <c r="B4" s="178"/>
      <c r="C4" s="178"/>
      <c r="D4" s="178"/>
      <c r="E4" s="178"/>
      <c r="F4" s="178"/>
      <c r="G4" s="178"/>
      <c r="H4" s="178"/>
      <c r="I4" s="178"/>
    </row>
    <row r="5" ht="3" customHeight="1"/>
    <row r="6" spans="1:9" s="62" customFormat="1" ht="15" customHeight="1">
      <c r="A6" s="63" t="s">
        <v>47</v>
      </c>
      <c r="B6" s="63"/>
      <c r="C6" s="63"/>
      <c r="D6" s="63"/>
      <c r="E6" s="63"/>
      <c r="F6" s="63"/>
      <c r="G6" s="63"/>
      <c r="H6" s="63"/>
      <c r="I6" s="63"/>
    </row>
    <row r="7" spans="1:9" s="62" customFormat="1" ht="3" customHeight="1">
      <c r="A7" s="63"/>
      <c r="B7" s="63"/>
      <c r="C7" s="63"/>
      <c r="D7" s="63"/>
      <c r="E7" s="63"/>
      <c r="F7" s="63"/>
      <c r="G7" s="63"/>
      <c r="H7" s="63"/>
      <c r="I7" s="63"/>
    </row>
    <row r="8" spans="1:9" ht="14.25" customHeight="1">
      <c r="A8" s="64" t="s">
        <v>22</v>
      </c>
      <c r="B8" s="64"/>
      <c r="C8" s="64"/>
      <c r="D8" s="64"/>
      <c r="E8" s="64"/>
      <c r="F8" s="64"/>
      <c r="G8" s="64" t="s">
        <v>49</v>
      </c>
      <c r="H8" s="64"/>
      <c r="I8" s="64"/>
    </row>
    <row r="9" spans="1:9" ht="14.25" customHeight="1">
      <c r="A9" s="64" t="s">
        <v>286</v>
      </c>
      <c r="B9" s="64"/>
      <c r="C9" s="64"/>
      <c r="D9" s="64"/>
      <c r="E9" s="64"/>
      <c r="F9" s="64"/>
      <c r="G9" s="64" t="s">
        <v>261</v>
      </c>
      <c r="H9" s="64"/>
      <c r="I9" s="64"/>
    </row>
    <row r="10" spans="1:9" ht="14.25" customHeight="1">
      <c r="A10" s="64" t="s">
        <v>214</v>
      </c>
      <c r="B10" s="64"/>
      <c r="C10" s="64"/>
      <c r="D10" s="64"/>
      <c r="E10" s="64"/>
      <c r="F10" s="64"/>
      <c r="G10" s="64" t="s">
        <v>215</v>
      </c>
      <c r="H10" s="64"/>
      <c r="I10" s="64"/>
    </row>
    <row r="11" spans="1:9" ht="3" customHeight="1">
      <c r="A11" s="64"/>
      <c r="B11" s="64"/>
      <c r="C11" s="64"/>
      <c r="D11" s="64"/>
      <c r="E11" s="64"/>
      <c r="F11" s="64"/>
      <c r="G11" s="64"/>
      <c r="H11" s="64"/>
      <c r="I11" s="64"/>
    </row>
    <row r="12" spans="1:9" s="62" customFormat="1" ht="15" customHeight="1">
      <c r="A12" s="155" t="s">
        <v>287</v>
      </c>
      <c r="B12" s="63"/>
      <c r="C12" s="63"/>
      <c r="D12" s="63"/>
      <c r="E12" s="63"/>
      <c r="F12" s="63"/>
      <c r="G12" s="63"/>
      <c r="H12" s="63"/>
      <c r="I12" s="63"/>
    </row>
    <row r="13" spans="1:9" s="62" customFormat="1" ht="3" customHeight="1">
      <c r="A13" s="63"/>
      <c r="B13" s="63"/>
      <c r="C13" s="63"/>
      <c r="D13" s="63"/>
      <c r="E13" s="63"/>
      <c r="F13" s="63"/>
      <c r="G13" s="63"/>
      <c r="H13" s="63"/>
      <c r="I13" s="63"/>
    </row>
    <row r="14" spans="1:9" ht="14.25" customHeight="1">
      <c r="A14" s="64" t="s">
        <v>0</v>
      </c>
      <c r="B14" s="64"/>
      <c r="C14" s="179" t="s">
        <v>38</v>
      </c>
      <c r="D14" s="179"/>
      <c r="E14" s="179"/>
      <c r="F14" s="179"/>
      <c r="G14" s="179"/>
      <c r="H14" s="179"/>
      <c r="I14" s="179"/>
    </row>
    <row r="15" spans="1:9" ht="14.25" customHeight="1">
      <c r="A15" s="64" t="s">
        <v>39</v>
      </c>
      <c r="B15" s="64"/>
      <c r="C15" s="64" t="s">
        <v>40</v>
      </c>
      <c r="D15" s="64"/>
      <c r="E15" s="64"/>
      <c r="F15" s="64"/>
      <c r="G15" s="64"/>
      <c r="H15" s="64"/>
      <c r="I15" s="64"/>
    </row>
    <row r="16" spans="1:9" ht="14.25" customHeight="1">
      <c r="A16" s="64" t="s">
        <v>41</v>
      </c>
      <c r="B16" s="64"/>
      <c r="C16" s="64" t="s">
        <v>138</v>
      </c>
      <c r="D16" s="64"/>
      <c r="E16" s="64"/>
      <c r="F16" s="64"/>
      <c r="G16" s="64"/>
      <c r="H16" s="64"/>
      <c r="I16" s="64"/>
    </row>
    <row r="17" spans="1:9" ht="14.25" customHeight="1">
      <c r="A17" s="64" t="s">
        <v>42</v>
      </c>
      <c r="B17" s="64"/>
      <c r="C17" s="64" t="s">
        <v>43</v>
      </c>
      <c r="D17" s="64"/>
      <c r="E17" s="64"/>
      <c r="F17" s="64"/>
      <c r="G17" s="64"/>
      <c r="H17" s="64"/>
      <c r="I17" s="64"/>
    </row>
    <row r="18" spans="1:9" ht="14.25" customHeight="1">
      <c r="A18" s="64" t="s">
        <v>44</v>
      </c>
      <c r="B18" s="64"/>
      <c r="C18" s="64" t="s">
        <v>137</v>
      </c>
      <c r="D18" s="64"/>
      <c r="E18" s="64"/>
      <c r="F18" s="64"/>
      <c r="G18" s="64"/>
      <c r="H18" s="64"/>
      <c r="I18" s="64"/>
    </row>
    <row r="19" ht="3" customHeight="1"/>
    <row r="20" s="62" customFormat="1" ht="15" customHeight="1">
      <c r="A20" s="62" t="s">
        <v>71</v>
      </c>
    </row>
    <row r="21" s="62" customFormat="1" ht="3" customHeight="1"/>
    <row r="22" ht="14.25" customHeight="1">
      <c r="A22" s="25" t="s">
        <v>72</v>
      </c>
    </row>
    <row r="23" ht="14.25" customHeight="1">
      <c r="A23" s="25" t="s">
        <v>46</v>
      </c>
    </row>
    <row r="24" ht="14.25" customHeight="1">
      <c r="A24" s="25" t="s">
        <v>92</v>
      </c>
    </row>
    <row r="25" ht="3" customHeight="1"/>
    <row r="26" spans="2:3" ht="11.25" customHeight="1">
      <c r="B26" s="28"/>
      <c r="C26" s="29"/>
    </row>
    <row r="27" spans="2:4" ht="11.25" customHeight="1">
      <c r="B27" s="180" t="s">
        <v>88</v>
      </c>
      <c r="C27" s="181"/>
      <c r="D27" s="29"/>
    </row>
    <row r="28" spans="2:5" ht="51" customHeight="1">
      <c r="B28" s="180"/>
      <c r="C28" s="181"/>
      <c r="D28" s="177" t="s">
        <v>86</v>
      </c>
      <c r="E28" s="29"/>
    </row>
    <row r="29" spans="2:6" ht="11.25" customHeight="1">
      <c r="B29" s="30"/>
      <c r="C29" s="31"/>
      <c r="D29" s="177"/>
      <c r="E29" s="177" t="s">
        <v>12</v>
      </c>
      <c r="F29" s="29"/>
    </row>
    <row r="30" spans="2:6" ht="11.25" customHeight="1">
      <c r="B30" s="30"/>
      <c r="C30" s="31"/>
      <c r="D30" s="31"/>
      <c r="E30" s="177"/>
      <c r="F30" s="177" t="s">
        <v>87</v>
      </c>
    </row>
    <row r="31" spans="2:9" ht="11.25" customHeight="1">
      <c r="B31" s="30"/>
      <c r="C31" s="31"/>
      <c r="D31" s="31"/>
      <c r="E31" s="31"/>
      <c r="F31" s="177"/>
      <c r="G31" s="29"/>
      <c r="I31" s="85"/>
    </row>
    <row r="32" spans="2:7" ht="11.25" customHeight="1">
      <c r="B32" s="32"/>
      <c r="C32" s="33"/>
      <c r="D32" s="31"/>
      <c r="E32" s="31"/>
      <c r="F32" s="31"/>
      <c r="G32" s="177" t="s">
        <v>12</v>
      </c>
    </row>
    <row r="33" spans="3:7" ht="11.25" customHeight="1">
      <c r="C33" s="34"/>
      <c r="D33" s="33"/>
      <c r="E33" s="31"/>
      <c r="F33" s="31"/>
      <c r="G33" s="177"/>
    </row>
    <row r="34" spans="4:8" ht="11.25" customHeight="1">
      <c r="D34" s="34"/>
      <c r="E34" s="33"/>
      <c r="F34" s="31"/>
      <c r="G34" s="31"/>
      <c r="H34" s="25" t="s">
        <v>89</v>
      </c>
    </row>
    <row r="35" spans="5:9" ht="11.25" customHeight="1">
      <c r="E35" s="34"/>
      <c r="F35" s="33"/>
      <c r="G35" s="31"/>
      <c r="I35" s="85"/>
    </row>
    <row r="36" spans="6:7" ht="11.25" customHeight="1">
      <c r="F36" s="34"/>
      <c r="G36" s="33"/>
    </row>
    <row r="37" ht="3" customHeight="1"/>
    <row r="38" ht="14.25" customHeight="1">
      <c r="A38" s="25" t="s">
        <v>73</v>
      </c>
    </row>
    <row r="39" ht="14.25" customHeight="1">
      <c r="A39" s="25" t="s">
        <v>48</v>
      </c>
    </row>
    <row r="40" ht="3" customHeight="1"/>
    <row r="41" ht="14.25" customHeight="1">
      <c r="A41" s="25" t="s">
        <v>74</v>
      </c>
    </row>
    <row r="42" ht="14.25" customHeight="1">
      <c r="A42" s="25" t="s">
        <v>75</v>
      </c>
    </row>
    <row r="43" ht="14.25" customHeight="1">
      <c r="A43" s="25" t="s">
        <v>76</v>
      </c>
    </row>
    <row r="44" ht="14.25" customHeight="1">
      <c r="A44" s="25" t="s">
        <v>77</v>
      </c>
    </row>
    <row r="45" ht="14.25" customHeight="1">
      <c r="A45" s="25" t="s">
        <v>25</v>
      </c>
    </row>
    <row r="46" ht="3" customHeight="1"/>
    <row r="47" ht="12.75">
      <c r="A47" s="25" t="s">
        <v>94</v>
      </c>
    </row>
    <row r="48" ht="12.75">
      <c r="A48" s="25" t="s">
        <v>134</v>
      </c>
    </row>
    <row r="49" ht="12.75">
      <c r="A49" s="25" t="s">
        <v>133</v>
      </c>
    </row>
    <row r="50" ht="12.75">
      <c r="A50" s="25" t="s">
        <v>136</v>
      </c>
    </row>
    <row r="51" ht="12.75">
      <c r="A51" s="25" t="s">
        <v>135</v>
      </c>
    </row>
    <row r="52" ht="12.75">
      <c r="A52" s="25" t="s">
        <v>269</v>
      </c>
    </row>
    <row r="53" ht="12.75">
      <c r="A53" s="25" t="s">
        <v>270</v>
      </c>
    </row>
    <row r="55" ht="12.75">
      <c r="A55" s="25" t="s">
        <v>280</v>
      </c>
    </row>
    <row r="56" ht="12.75">
      <c r="A56" s="25" t="s">
        <v>283</v>
      </c>
    </row>
    <row r="57" ht="12.75">
      <c r="A57" s="25" t="s">
        <v>284</v>
      </c>
    </row>
  </sheetData>
  <sheetProtection/>
  <mergeCells count="7">
    <mergeCell ref="G32:G33"/>
    <mergeCell ref="A4:I4"/>
    <mergeCell ref="C14:I14"/>
    <mergeCell ref="B27:C28"/>
    <mergeCell ref="D28:D29"/>
    <mergeCell ref="E29:E30"/>
    <mergeCell ref="F30:F31"/>
  </mergeCells>
  <printOptions horizontalCentered="1"/>
  <pageMargins left="0.7874015748031497" right="0.5905511811023623" top="0.984251968503937" bottom="0.5905511811023623" header="0.5118110236220472" footer="0.5118110236220472"/>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tabColor indexed="13"/>
  </sheetPr>
  <dimension ref="A1:AD84"/>
  <sheetViews>
    <sheetView view="pageBreakPreview" zoomScaleSheetLayoutView="100" zoomScalePageLayoutView="0" workbookViewId="0" topLeftCell="A1">
      <selection activeCell="AH17" sqref="AH1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16384" width="2.75390625" style="1" customWidth="1"/>
  </cols>
  <sheetData>
    <row r="1" spans="2:26" ht="24" customHeight="1">
      <c r="B1" s="10" t="s">
        <v>184</v>
      </c>
      <c r="Z1" s="77"/>
    </row>
    <row r="2" spans="1:26" ht="20.25" customHeight="1">
      <c r="A2" s="5"/>
      <c r="B2" s="5"/>
      <c r="C2" s="5"/>
      <c r="D2" s="5"/>
      <c r="E2" s="5"/>
      <c r="F2" s="5"/>
      <c r="G2" s="5"/>
      <c r="H2" s="5"/>
      <c r="I2" s="5"/>
      <c r="J2" s="5"/>
      <c r="K2" s="5"/>
      <c r="L2" s="5"/>
      <c r="M2" s="5"/>
      <c r="N2" s="13"/>
      <c r="O2" s="13"/>
      <c r="P2" s="13"/>
      <c r="Q2" s="4" t="s">
        <v>259</v>
      </c>
      <c r="R2" s="369"/>
      <c r="S2" s="369"/>
      <c r="T2" s="369"/>
      <c r="U2" s="369"/>
      <c r="V2" s="369"/>
      <c r="W2" s="369"/>
      <c r="X2" s="369"/>
      <c r="Y2" s="369"/>
      <c r="Z2" s="369"/>
    </row>
    <row r="3" spans="1:26" ht="20.25" customHeight="1">
      <c r="A3" s="5"/>
      <c r="B3" s="5"/>
      <c r="C3" s="5"/>
      <c r="D3" s="5"/>
      <c r="E3" s="5"/>
      <c r="F3" s="5"/>
      <c r="G3" s="5"/>
      <c r="H3" s="5"/>
      <c r="I3" s="5"/>
      <c r="J3" s="5"/>
      <c r="K3" s="5"/>
      <c r="L3" s="5"/>
      <c r="M3" s="5"/>
      <c r="N3" s="14"/>
      <c r="O3" s="14"/>
      <c r="P3" s="14"/>
      <c r="Q3" s="96" t="s">
        <v>106</v>
      </c>
      <c r="R3" s="370"/>
      <c r="S3" s="370"/>
      <c r="T3" s="370"/>
      <c r="U3" s="370"/>
      <c r="V3" s="370"/>
      <c r="W3" s="370"/>
      <c r="X3" s="370"/>
      <c r="Y3" s="370"/>
      <c r="Z3" s="370"/>
    </row>
    <row r="4" spans="1:26" ht="5.25" customHeight="1">
      <c r="A4" s="5"/>
      <c r="B4" s="5"/>
      <c r="C4" s="5"/>
      <c r="D4" s="5"/>
      <c r="E4" s="5"/>
      <c r="F4" s="5"/>
      <c r="G4" s="5"/>
      <c r="H4" s="5"/>
      <c r="J4" s="49"/>
      <c r="K4" s="49"/>
      <c r="L4" s="49"/>
      <c r="M4" s="49"/>
      <c r="N4" s="49"/>
      <c r="O4" s="49"/>
      <c r="P4" s="49"/>
      <c r="Q4" s="49"/>
      <c r="R4" s="49"/>
      <c r="S4" s="49"/>
      <c r="T4" s="49"/>
      <c r="U4" s="49"/>
      <c r="V4" s="49"/>
      <c r="W4" s="49"/>
      <c r="X4" s="49"/>
      <c r="Y4" s="49"/>
      <c r="Z4" s="50"/>
    </row>
    <row r="5" spans="1:26" ht="26.25" customHeight="1">
      <c r="A5" s="372" t="s">
        <v>185</v>
      </c>
      <c r="B5" s="372"/>
      <c r="C5" s="372"/>
      <c r="D5" s="372"/>
      <c r="E5" s="372"/>
      <c r="F5" s="372"/>
      <c r="G5" s="372"/>
      <c r="H5" s="372"/>
      <c r="I5" s="372"/>
      <c r="J5" s="372"/>
      <c r="K5" s="372"/>
      <c r="L5" s="372"/>
      <c r="M5" s="372"/>
      <c r="N5" s="372"/>
      <c r="O5" s="372"/>
      <c r="P5" s="372"/>
      <c r="Q5" s="372"/>
      <c r="R5" s="372"/>
      <c r="S5" s="372"/>
      <c r="T5" s="372"/>
      <c r="U5" s="372"/>
      <c r="V5" s="372"/>
      <c r="W5" s="372"/>
      <c r="X5" s="372"/>
      <c r="Y5" s="372"/>
      <c r="Z5" s="372"/>
    </row>
    <row r="6" spans="1:26" ht="26.25" customHeight="1" thickBot="1">
      <c r="A6" s="464" t="s">
        <v>323</v>
      </c>
      <c r="B6" s="464"/>
      <c r="C6" s="464"/>
      <c r="D6" s="464"/>
      <c r="E6" s="464"/>
      <c r="F6" s="464"/>
      <c r="G6" s="464"/>
      <c r="H6" s="464"/>
      <c r="I6" s="464"/>
      <c r="J6" s="464"/>
      <c r="K6" s="464"/>
      <c r="L6" s="464"/>
      <c r="M6" s="464"/>
      <c r="N6" s="464"/>
      <c r="O6" s="464"/>
      <c r="P6" s="464"/>
      <c r="Q6" s="464"/>
      <c r="R6" s="464"/>
      <c r="S6" s="464"/>
      <c r="T6" s="464"/>
      <c r="U6" s="464"/>
      <c r="V6" s="464"/>
      <c r="W6" s="464"/>
      <c r="X6" s="464"/>
      <c r="Y6" s="464"/>
      <c r="Z6" s="464"/>
    </row>
    <row r="7" spans="2:30" ht="51" customHeight="1" thickBot="1">
      <c r="B7" s="436" t="s">
        <v>154</v>
      </c>
      <c r="C7" s="437"/>
      <c r="D7" s="437"/>
      <c r="E7" s="437"/>
      <c r="F7" s="437"/>
      <c r="G7" s="437"/>
      <c r="H7" s="437"/>
      <c r="I7" s="457" t="s">
        <v>250</v>
      </c>
      <c r="J7" s="458"/>
      <c r="K7" s="458"/>
      <c r="L7" s="458"/>
      <c r="M7" s="458"/>
      <c r="N7" s="458"/>
      <c r="O7" s="458"/>
      <c r="P7" s="458"/>
      <c r="Q7" s="458"/>
      <c r="R7" s="458"/>
      <c r="S7" s="458"/>
      <c r="T7" s="458"/>
      <c r="U7" s="458"/>
      <c r="V7" s="458"/>
      <c r="W7" s="458"/>
      <c r="X7" s="458"/>
      <c r="Y7" s="458"/>
      <c r="Z7" s="459"/>
      <c r="AD7" s="43"/>
    </row>
    <row r="8" spans="2:30" ht="51" customHeight="1" thickBot="1">
      <c r="B8" s="436" t="s">
        <v>277</v>
      </c>
      <c r="C8" s="437"/>
      <c r="D8" s="437"/>
      <c r="E8" s="437"/>
      <c r="F8" s="437"/>
      <c r="G8" s="437"/>
      <c r="H8" s="465"/>
      <c r="I8" s="433" t="s">
        <v>344</v>
      </c>
      <c r="J8" s="434"/>
      <c r="K8" s="434"/>
      <c r="L8" s="434"/>
      <c r="M8" s="434"/>
      <c r="N8" s="434"/>
      <c r="O8" s="434"/>
      <c r="P8" s="434"/>
      <c r="Q8" s="434"/>
      <c r="R8" s="434"/>
      <c r="S8" s="434"/>
      <c r="T8" s="434"/>
      <c r="U8" s="434"/>
      <c r="V8" s="434"/>
      <c r="W8" s="434"/>
      <c r="X8" s="434"/>
      <c r="Y8" s="434"/>
      <c r="Z8" s="435"/>
      <c r="AD8" s="43"/>
    </row>
    <row r="9" spans="2:26" ht="32.25" customHeight="1" thickBot="1">
      <c r="B9" s="346" t="s">
        <v>253</v>
      </c>
      <c r="C9" s="347"/>
      <c r="D9" s="347"/>
      <c r="E9" s="347"/>
      <c r="F9" s="347"/>
      <c r="G9" s="347"/>
      <c r="H9" s="347"/>
      <c r="I9" s="117"/>
      <c r="J9" s="118"/>
      <c r="K9" s="118"/>
      <c r="L9" s="79"/>
      <c r="M9" s="79"/>
      <c r="N9" s="79" t="s">
        <v>10</v>
      </c>
      <c r="O9" s="79"/>
      <c r="P9" s="79"/>
      <c r="Q9" s="79"/>
      <c r="R9" s="79" t="s">
        <v>14</v>
      </c>
      <c r="S9" s="79"/>
      <c r="T9" s="79"/>
      <c r="U9" s="79"/>
      <c r="V9" s="79"/>
      <c r="W9" s="79" t="s">
        <v>11</v>
      </c>
      <c r="X9" s="79"/>
      <c r="Y9" s="79"/>
      <c r="Z9" s="80"/>
    </row>
    <row r="10" spans="1:26" ht="26.25" customHeight="1" thickBo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row>
    <row r="11" spans="1:26" ht="24.75" customHeight="1">
      <c r="A11" s="5"/>
      <c r="B11" s="470" t="s">
        <v>345</v>
      </c>
      <c r="C11" s="471"/>
      <c r="D11" s="471"/>
      <c r="E11" s="471"/>
      <c r="F11" s="471"/>
      <c r="G11" s="471"/>
      <c r="H11" s="471"/>
      <c r="I11" s="471"/>
      <c r="J11" s="471"/>
      <c r="K11" s="471"/>
      <c r="L11" s="471"/>
      <c r="M11" s="471"/>
      <c r="N11" s="471"/>
      <c r="O11" s="471"/>
      <c r="P11" s="471"/>
      <c r="Q11" s="471"/>
      <c r="R11" s="471"/>
      <c r="S11" s="471"/>
      <c r="T11" s="471"/>
      <c r="U11" s="471"/>
      <c r="V11" s="471"/>
      <c r="W11" s="471"/>
      <c r="X11" s="466" t="s">
        <v>91</v>
      </c>
      <c r="Y11" s="466"/>
      <c r="Z11" s="467"/>
    </row>
    <row r="12" spans="1:26" ht="24.75" customHeight="1">
      <c r="A12" s="5"/>
      <c r="B12" s="472"/>
      <c r="C12" s="473"/>
      <c r="D12" s="473"/>
      <c r="E12" s="473"/>
      <c r="F12" s="473"/>
      <c r="G12" s="473"/>
      <c r="H12" s="473"/>
      <c r="I12" s="473"/>
      <c r="J12" s="473"/>
      <c r="K12" s="473"/>
      <c r="L12" s="473"/>
      <c r="M12" s="473"/>
      <c r="N12" s="473"/>
      <c r="O12" s="473"/>
      <c r="P12" s="473"/>
      <c r="Q12" s="473"/>
      <c r="R12" s="473"/>
      <c r="S12" s="473"/>
      <c r="T12" s="473"/>
      <c r="U12" s="473"/>
      <c r="V12" s="473"/>
      <c r="W12" s="473"/>
      <c r="X12" s="468"/>
      <c r="Y12" s="468"/>
      <c r="Z12" s="469"/>
    </row>
    <row r="13" spans="1:26" ht="24.75" customHeight="1">
      <c r="A13" s="5"/>
      <c r="B13" s="476" t="s">
        <v>274</v>
      </c>
      <c r="C13" s="477"/>
      <c r="D13" s="477"/>
      <c r="E13" s="477"/>
      <c r="F13" s="477"/>
      <c r="G13" s="477"/>
      <c r="H13" s="477"/>
      <c r="I13" s="477"/>
      <c r="J13" s="477"/>
      <c r="K13" s="477"/>
      <c r="L13" s="477"/>
      <c r="M13" s="477"/>
      <c r="N13" s="477"/>
      <c r="O13" s="477"/>
      <c r="P13" s="477"/>
      <c r="Q13" s="477"/>
      <c r="R13" s="477"/>
      <c r="S13" s="477"/>
      <c r="T13" s="477"/>
      <c r="U13" s="477"/>
      <c r="V13" s="477"/>
      <c r="W13" s="477"/>
      <c r="X13" s="468"/>
      <c r="Y13" s="468"/>
      <c r="Z13" s="469"/>
    </row>
    <row r="14" spans="1:26" ht="24.75" customHeight="1" thickBot="1">
      <c r="A14" s="5"/>
      <c r="B14" s="478"/>
      <c r="C14" s="479"/>
      <c r="D14" s="479"/>
      <c r="E14" s="479"/>
      <c r="F14" s="479"/>
      <c r="G14" s="479"/>
      <c r="H14" s="479"/>
      <c r="I14" s="479"/>
      <c r="J14" s="479"/>
      <c r="K14" s="479"/>
      <c r="L14" s="479"/>
      <c r="M14" s="479"/>
      <c r="N14" s="479"/>
      <c r="O14" s="479"/>
      <c r="P14" s="479"/>
      <c r="Q14" s="479"/>
      <c r="R14" s="479"/>
      <c r="S14" s="479"/>
      <c r="T14" s="479"/>
      <c r="U14" s="479"/>
      <c r="V14" s="479"/>
      <c r="W14" s="479"/>
      <c r="X14" s="474"/>
      <c r="Y14" s="474"/>
      <c r="Z14" s="475"/>
    </row>
    <row r="15" spans="2:26" ht="6" customHeight="1">
      <c r="B15" s="2"/>
      <c r="C15" s="2"/>
      <c r="D15" s="2"/>
      <c r="E15" s="2"/>
      <c r="F15" s="6"/>
      <c r="G15" s="6"/>
      <c r="H15" s="6"/>
      <c r="I15" s="6"/>
      <c r="J15" s="6"/>
      <c r="K15" s="6"/>
      <c r="L15" s="6"/>
      <c r="M15" s="2"/>
      <c r="N15" s="2"/>
      <c r="O15" s="2"/>
      <c r="P15" s="2"/>
      <c r="Q15" s="2"/>
      <c r="R15" s="2"/>
      <c r="S15" s="2"/>
      <c r="T15" s="2"/>
      <c r="U15" s="2"/>
      <c r="V15" s="2"/>
      <c r="W15" s="2"/>
      <c r="X15" s="2"/>
      <c r="Y15" s="2"/>
      <c r="Z15" s="2"/>
    </row>
    <row r="16" spans="2:26" ht="45.75" customHeight="1">
      <c r="B16" s="480" t="s">
        <v>298</v>
      </c>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row>
    <row r="17" spans="2:26" ht="33.75" customHeight="1">
      <c r="B17" s="480" t="s">
        <v>278</v>
      </c>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row>
    <row r="18" spans="2:26" ht="45" customHeight="1">
      <c r="B18" s="481" t="s">
        <v>348</v>
      </c>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row>
    <row r="19" spans="2:26" ht="45.75" customHeight="1">
      <c r="B19" s="481" t="s">
        <v>297</v>
      </c>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row>
    <row r="54" ht="24" customHeight="1">
      <c r="A54" s="81" t="s">
        <v>31</v>
      </c>
    </row>
    <row r="76" spans="1:3" ht="24" customHeight="1">
      <c r="A76" s="317"/>
      <c r="B76" s="317"/>
      <c r="C76" s="9" t="s">
        <v>58</v>
      </c>
    </row>
    <row r="77" spans="1:2" ht="24" customHeight="1">
      <c r="A77" s="317"/>
      <c r="B77" s="317"/>
    </row>
    <row r="78" spans="1:2" ht="24" customHeight="1">
      <c r="A78" s="317"/>
      <c r="B78" s="317"/>
    </row>
    <row r="79" spans="1:2" ht="24" customHeight="1">
      <c r="A79" s="317"/>
      <c r="B79" s="317"/>
    </row>
    <row r="80" spans="1:2" ht="24" customHeight="1">
      <c r="A80" s="317"/>
      <c r="B80" s="317"/>
    </row>
    <row r="81" spans="1:2" ht="24" customHeight="1">
      <c r="A81" s="317"/>
      <c r="B81" s="317"/>
    </row>
    <row r="82" spans="1:2" ht="24" customHeight="1">
      <c r="A82" s="317"/>
      <c r="B82" s="317"/>
    </row>
    <row r="83" spans="1:2" ht="24" customHeight="1">
      <c r="A83" s="317"/>
      <c r="B83" s="317"/>
    </row>
    <row r="84" spans="1:2" ht="24" customHeight="1">
      <c r="A84" s="317"/>
      <c r="B84" s="317"/>
    </row>
  </sheetData>
  <sheetProtection/>
  <mergeCells count="26">
    <mergeCell ref="X11:Z12"/>
    <mergeCell ref="B11:W12"/>
    <mergeCell ref="X13:Z14"/>
    <mergeCell ref="B13:W14"/>
    <mergeCell ref="A81:B81"/>
    <mergeCell ref="A82:B82"/>
    <mergeCell ref="B16:Z16"/>
    <mergeCell ref="B18:Z18"/>
    <mergeCell ref="B19:Z19"/>
    <mergeCell ref="B17:Z17"/>
    <mergeCell ref="A83:B83"/>
    <mergeCell ref="A84:B84"/>
    <mergeCell ref="A76:B76"/>
    <mergeCell ref="A77:B77"/>
    <mergeCell ref="A78:B78"/>
    <mergeCell ref="A79:B79"/>
    <mergeCell ref="A80:B80"/>
    <mergeCell ref="I8:Z8"/>
    <mergeCell ref="B9:H9"/>
    <mergeCell ref="R2:Z2"/>
    <mergeCell ref="R3:Z3"/>
    <mergeCell ref="A5:Z5"/>
    <mergeCell ref="A6:Z6"/>
    <mergeCell ref="B7:H7"/>
    <mergeCell ref="I7:Z7"/>
    <mergeCell ref="B8:H8"/>
  </mergeCells>
  <dataValidations count="1">
    <dataValidation type="list" allowBlank="1" showInputMessage="1" showErrorMessage="1" sqref="X11:Z14">
      <formula1>"○"</formula1>
    </dataValidation>
  </dataValidations>
  <printOptions horizontalCentered="1"/>
  <pageMargins left="0.5905511811023623" right="0.5905511811023623" top="0.1968503937007874" bottom="0.1968503937007874" header="0" footer="0"/>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indexed="13"/>
  </sheetPr>
  <dimension ref="A1:AD95"/>
  <sheetViews>
    <sheetView view="pageBreakPreview" zoomScale="85" zoomScaleSheetLayoutView="85" zoomScalePageLayoutView="0" workbookViewId="0" topLeftCell="A4">
      <selection activeCell="AP23" sqref="AP23"/>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16384" width="2.75390625" style="1" customWidth="1"/>
  </cols>
  <sheetData>
    <row r="1" spans="2:26" ht="24" customHeight="1">
      <c r="B1" s="10" t="s">
        <v>247</v>
      </c>
      <c r="Z1" s="77"/>
    </row>
    <row r="2" spans="1:26" ht="20.25" customHeight="1">
      <c r="A2" s="5"/>
      <c r="B2" s="5"/>
      <c r="C2" s="5"/>
      <c r="D2" s="5"/>
      <c r="E2" s="5"/>
      <c r="F2" s="5"/>
      <c r="G2" s="5"/>
      <c r="H2" s="5"/>
      <c r="I2" s="5"/>
      <c r="J2" s="5"/>
      <c r="K2" s="5"/>
      <c r="L2" s="5"/>
      <c r="M2" s="5"/>
      <c r="N2" s="13"/>
      <c r="O2" s="13"/>
      <c r="P2" s="13"/>
      <c r="Q2" s="4" t="s">
        <v>259</v>
      </c>
      <c r="R2" s="369"/>
      <c r="S2" s="369"/>
      <c r="T2" s="369"/>
      <c r="U2" s="369"/>
      <c r="V2" s="369"/>
      <c r="W2" s="369"/>
      <c r="X2" s="369"/>
      <c r="Y2" s="369"/>
      <c r="Z2" s="369"/>
    </row>
    <row r="3" spans="1:26" ht="20.25" customHeight="1">
      <c r="A3" s="5"/>
      <c r="B3" s="5"/>
      <c r="C3" s="5"/>
      <c r="D3" s="5"/>
      <c r="E3" s="5"/>
      <c r="F3" s="5"/>
      <c r="G3" s="5"/>
      <c r="H3" s="5"/>
      <c r="I3" s="5"/>
      <c r="J3" s="5"/>
      <c r="K3" s="5"/>
      <c r="L3" s="5"/>
      <c r="M3" s="5"/>
      <c r="N3" s="14"/>
      <c r="O3" s="14"/>
      <c r="P3" s="14"/>
      <c r="Q3" s="96" t="s">
        <v>106</v>
      </c>
      <c r="R3" s="370"/>
      <c r="S3" s="370"/>
      <c r="T3" s="370"/>
      <c r="U3" s="370"/>
      <c r="V3" s="370"/>
      <c r="W3" s="370"/>
      <c r="X3" s="370"/>
      <c r="Y3" s="370"/>
      <c r="Z3" s="370"/>
    </row>
    <row r="4" spans="1:26" ht="5.25" customHeight="1">
      <c r="A4" s="5"/>
      <c r="B4" s="5"/>
      <c r="C4" s="5"/>
      <c r="D4" s="5"/>
      <c r="E4" s="5"/>
      <c r="F4" s="5"/>
      <c r="G4" s="5"/>
      <c r="H4" s="5"/>
      <c r="J4" s="49"/>
      <c r="K4" s="49"/>
      <c r="L4" s="49"/>
      <c r="M4" s="49"/>
      <c r="N4" s="49"/>
      <c r="O4" s="49"/>
      <c r="P4" s="49"/>
      <c r="Q4" s="49"/>
      <c r="R4" s="49"/>
      <c r="S4" s="49"/>
      <c r="T4" s="49"/>
      <c r="U4" s="49"/>
      <c r="V4" s="49"/>
      <c r="W4" s="49"/>
      <c r="X4" s="49"/>
      <c r="Y4" s="49"/>
      <c r="Z4" s="50"/>
    </row>
    <row r="5" spans="1:26" ht="26.25" customHeight="1">
      <c r="A5" s="372" t="s">
        <v>185</v>
      </c>
      <c r="B5" s="372"/>
      <c r="C5" s="372"/>
      <c r="D5" s="372"/>
      <c r="E5" s="372"/>
      <c r="F5" s="372"/>
      <c r="G5" s="372"/>
      <c r="H5" s="372"/>
      <c r="I5" s="372"/>
      <c r="J5" s="372"/>
      <c r="K5" s="372"/>
      <c r="L5" s="372"/>
      <c r="M5" s="372"/>
      <c r="N5" s="372"/>
      <c r="O5" s="372"/>
      <c r="P5" s="372"/>
      <c r="Q5" s="372"/>
      <c r="R5" s="372"/>
      <c r="S5" s="372"/>
      <c r="T5" s="372"/>
      <c r="U5" s="372"/>
      <c r="V5" s="372"/>
      <c r="W5" s="372"/>
      <c r="X5" s="372"/>
      <c r="Y5" s="372"/>
      <c r="Z5" s="372"/>
    </row>
    <row r="6" spans="1:26" ht="26.25" customHeight="1" thickBot="1">
      <c r="A6" s="464" t="s">
        <v>118</v>
      </c>
      <c r="B6" s="464"/>
      <c r="C6" s="464"/>
      <c r="D6" s="464"/>
      <c r="E6" s="464"/>
      <c r="F6" s="464"/>
      <c r="G6" s="464"/>
      <c r="H6" s="464"/>
      <c r="I6" s="464"/>
      <c r="J6" s="464"/>
      <c r="K6" s="464"/>
      <c r="L6" s="464"/>
      <c r="M6" s="464"/>
      <c r="N6" s="464"/>
      <c r="O6" s="464"/>
      <c r="P6" s="464"/>
      <c r="Q6" s="464"/>
      <c r="R6" s="464"/>
      <c r="S6" s="464"/>
      <c r="T6" s="464"/>
      <c r="U6" s="464"/>
      <c r="V6" s="464"/>
      <c r="W6" s="464"/>
      <c r="X6" s="464"/>
      <c r="Y6" s="464"/>
      <c r="Z6" s="464"/>
    </row>
    <row r="7" spans="2:30" ht="37.5" customHeight="1" thickBot="1">
      <c r="B7" s="436" t="s">
        <v>154</v>
      </c>
      <c r="C7" s="437"/>
      <c r="D7" s="437"/>
      <c r="E7" s="437"/>
      <c r="F7" s="437"/>
      <c r="G7" s="437"/>
      <c r="H7" s="437"/>
      <c r="I7" s="433" t="s">
        <v>187</v>
      </c>
      <c r="J7" s="434"/>
      <c r="K7" s="434"/>
      <c r="L7" s="434"/>
      <c r="M7" s="434"/>
      <c r="N7" s="434"/>
      <c r="O7" s="434"/>
      <c r="P7" s="434"/>
      <c r="Q7" s="434"/>
      <c r="R7" s="434"/>
      <c r="S7" s="434"/>
      <c r="T7" s="434"/>
      <c r="U7" s="434"/>
      <c r="V7" s="434"/>
      <c r="W7" s="434"/>
      <c r="X7" s="434"/>
      <c r="Y7" s="434"/>
      <c r="Z7" s="435"/>
      <c r="AD7" s="43"/>
    </row>
    <row r="8" spans="2:26" ht="32.25" customHeight="1" thickBot="1">
      <c r="B8" s="346" t="s">
        <v>253</v>
      </c>
      <c r="C8" s="347"/>
      <c r="D8" s="347"/>
      <c r="E8" s="347"/>
      <c r="F8" s="347"/>
      <c r="G8" s="347"/>
      <c r="H8" s="347"/>
      <c r="I8" s="117"/>
      <c r="J8" s="118"/>
      <c r="K8" s="118"/>
      <c r="L8" s="79"/>
      <c r="M8" s="79"/>
      <c r="N8" s="79" t="s">
        <v>10</v>
      </c>
      <c r="O8" s="79"/>
      <c r="P8" s="79"/>
      <c r="Q8" s="79"/>
      <c r="R8" s="79" t="s">
        <v>14</v>
      </c>
      <c r="S8" s="79"/>
      <c r="T8" s="79"/>
      <c r="U8" s="79"/>
      <c r="V8" s="79"/>
      <c r="W8" s="79" t="s">
        <v>11</v>
      </c>
      <c r="X8" s="79"/>
      <c r="Y8" s="79"/>
      <c r="Z8" s="80"/>
    </row>
    <row r="9" spans="1:26" ht="26.25" customHeight="1" thickBo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row>
    <row r="10" spans="1:26" ht="24.75" customHeight="1">
      <c r="A10" s="5"/>
      <c r="B10" s="530" t="s">
        <v>204</v>
      </c>
      <c r="C10" s="531"/>
      <c r="D10" s="531"/>
      <c r="E10" s="531"/>
      <c r="F10" s="531"/>
      <c r="G10" s="531"/>
      <c r="H10" s="531"/>
      <c r="I10" s="531"/>
      <c r="J10" s="531"/>
      <c r="K10" s="531"/>
      <c r="L10" s="532"/>
      <c r="M10" s="482" t="s">
        <v>190</v>
      </c>
      <c r="N10" s="482"/>
      <c r="O10" s="482"/>
      <c r="P10" s="482"/>
      <c r="Q10" s="482"/>
      <c r="R10" s="482"/>
      <c r="S10" s="483"/>
      <c r="T10" s="482" t="s">
        <v>191</v>
      </c>
      <c r="U10" s="482"/>
      <c r="V10" s="482"/>
      <c r="W10" s="482"/>
      <c r="X10" s="482"/>
      <c r="Y10" s="482"/>
      <c r="Z10" s="484"/>
    </row>
    <row r="11" spans="1:26" ht="24.75" customHeight="1">
      <c r="A11" s="5"/>
      <c r="B11" s="533"/>
      <c r="C11" s="534"/>
      <c r="D11" s="534"/>
      <c r="E11" s="534"/>
      <c r="F11" s="534"/>
      <c r="G11" s="534"/>
      <c r="H11" s="534"/>
      <c r="I11" s="534"/>
      <c r="J11" s="534"/>
      <c r="K11" s="534"/>
      <c r="L11" s="535"/>
      <c r="M11" s="545" t="s">
        <v>192</v>
      </c>
      <c r="N11" s="545"/>
      <c r="O11" s="545"/>
      <c r="P11" s="545"/>
      <c r="Q11" s="545" t="s">
        <v>193</v>
      </c>
      <c r="R11" s="545"/>
      <c r="S11" s="546"/>
      <c r="T11" s="545" t="s">
        <v>192</v>
      </c>
      <c r="U11" s="545"/>
      <c r="V11" s="545"/>
      <c r="W11" s="545"/>
      <c r="X11" s="545" t="s">
        <v>193</v>
      </c>
      <c r="Y11" s="545"/>
      <c r="Z11" s="547"/>
    </row>
    <row r="12" spans="2:26" ht="30.75" customHeight="1">
      <c r="B12" s="533"/>
      <c r="C12" s="534"/>
      <c r="D12" s="534"/>
      <c r="E12" s="534"/>
      <c r="F12" s="534"/>
      <c r="G12" s="534"/>
      <c r="H12" s="534"/>
      <c r="I12" s="534"/>
      <c r="J12" s="534"/>
      <c r="K12" s="534"/>
      <c r="L12" s="535"/>
      <c r="M12" s="548" t="s">
        <v>91</v>
      </c>
      <c r="N12" s="548"/>
      <c r="O12" s="548"/>
      <c r="P12" s="548"/>
      <c r="Q12" s="548"/>
      <c r="R12" s="548"/>
      <c r="S12" s="549"/>
      <c r="T12" s="548"/>
      <c r="U12" s="548"/>
      <c r="V12" s="548"/>
      <c r="W12" s="548"/>
      <c r="X12" s="548"/>
      <c r="Y12" s="548"/>
      <c r="Z12" s="550"/>
    </row>
    <row r="13" spans="1:26" ht="12" customHeight="1">
      <c r="A13" s="5"/>
      <c r="B13" s="485" t="s">
        <v>188</v>
      </c>
      <c r="C13" s="486"/>
      <c r="D13" s="486"/>
      <c r="E13" s="486"/>
      <c r="F13" s="486"/>
      <c r="G13" s="486"/>
      <c r="H13" s="486"/>
      <c r="I13" s="486"/>
      <c r="J13" s="486"/>
      <c r="K13" s="486"/>
      <c r="L13" s="487"/>
      <c r="M13" s="491" t="s">
        <v>95</v>
      </c>
      <c r="N13" s="492"/>
      <c r="O13" s="491" t="s">
        <v>96</v>
      </c>
      <c r="P13" s="493"/>
      <c r="Q13" s="493"/>
      <c r="R13" s="493"/>
      <c r="S13" s="493"/>
      <c r="T13" s="493"/>
      <c r="U13" s="493"/>
      <c r="V13" s="493"/>
      <c r="W13" s="493"/>
      <c r="X13" s="493"/>
      <c r="Y13" s="493"/>
      <c r="Z13" s="494"/>
    </row>
    <row r="14" spans="2:26" ht="20.25" customHeight="1">
      <c r="B14" s="488"/>
      <c r="C14" s="489"/>
      <c r="D14" s="489"/>
      <c r="E14" s="489"/>
      <c r="F14" s="489"/>
      <c r="G14" s="489"/>
      <c r="H14" s="489"/>
      <c r="I14" s="489"/>
      <c r="J14" s="489"/>
      <c r="K14" s="489"/>
      <c r="L14" s="490"/>
      <c r="M14" s="495" t="s">
        <v>29</v>
      </c>
      <c r="N14" s="410"/>
      <c r="O14" s="495" t="s">
        <v>97</v>
      </c>
      <c r="P14" s="409"/>
      <c r="Q14" s="409"/>
      <c r="R14" s="409"/>
      <c r="S14" s="409"/>
      <c r="T14" s="409"/>
      <c r="U14" s="409"/>
      <c r="V14" s="409"/>
      <c r="W14" s="409"/>
      <c r="X14" s="409"/>
      <c r="Y14" s="409"/>
      <c r="Z14" s="496"/>
    </row>
    <row r="15" spans="2:26" ht="20.25" customHeight="1">
      <c r="B15" s="497" t="s">
        <v>202</v>
      </c>
      <c r="C15" s="498"/>
      <c r="D15" s="498"/>
      <c r="E15" s="498"/>
      <c r="F15" s="498"/>
      <c r="G15" s="498"/>
      <c r="H15" s="498"/>
      <c r="I15" s="498"/>
      <c r="J15" s="498"/>
      <c r="K15" s="498"/>
      <c r="L15" s="499"/>
      <c r="M15" s="502" t="s">
        <v>203</v>
      </c>
      <c r="N15" s="503"/>
      <c r="O15" s="503"/>
      <c r="P15" s="503"/>
      <c r="Q15" s="503"/>
      <c r="R15" s="503"/>
      <c r="S15" s="503"/>
      <c r="T15" s="503"/>
      <c r="U15" s="503"/>
      <c r="V15" s="503"/>
      <c r="W15" s="503"/>
      <c r="X15" s="503"/>
      <c r="Y15" s="503"/>
      <c r="Z15" s="504"/>
    </row>
    <row r="16" spans="2:26" ht="20.25" customHeight="1">
      <c r="B16" s="497" t="s">
        <v>194</v>
      </c>
      <c r="C16" s="498"/>
      <c r="D16" s="498"/>
      <c r="E16" s="498"/>
      <c r="F16" s="498"/>
      <c r="G16" s="498"/>
      <c r="H16" s="498"/>
      <c r="I16" s="498"/>
      <c r="J16" s="498"/>
      <c r="K16" s="498"/>
      <c r="L16" s="499"/>
      <c r="M16" s="500" t="s">
        <v>98</v>
      </c>
      <c r="N16" s="501"/>
      <c r="O16" s="137" t="s">
        <v>14</v>
      </c>
      <c r="P16" s="501" t="s">
        <v>18</v>
      </c>
      <c r="Q16" s="501"/>
      <c r="R16" s="90">
        <v>50</v>
      </c>
      <c r="S16" s="129" t="s">
        <v>16</v>
      </c>
      <c r="T16" s="87">
        <v>5</v>
      </c>
      <c r="U16" s="129" t="s">
        <v>99</v>
      </c>
      <c r="V16" s="90">
        <v>3</v>
      </c>
      <c r="W16" s="129" t="s">
        <v>100</v>
      </c>
      <c r="X16" s="87"/>
      <c r="Y16" s="90"/>
      <c r="Z16" s="88"/>
    </row>
    <row r="17" spans="2:26" ht="20.25" customHeight="1" thickBot="1">
      <c r="B17" s="497" t="s">
        <v>189</v>
      </c>
      <c r="C17" s="498"/>
      <c r="D17" s="498"/>
      <c r="E17" s="498"/>
      <c r="F17" s="498"/>
      <c r="G17" s="498"/>
      <c r="H17" s="498"/>
      <c r="I17" s="498"/>
      <c r="J17" s="498"/>
      <c r="K17" s="498"/>
      <c r="L17" s="499"/>
      <c r="M17" s="528" t="s">
        <v>98</v>
      </c>
      <c r="N17" s="529"/>
      <c r="O17" s="127" t="s">
        <v>14</v>
      </c>
      <c r="P17" s="529" t="s">
        <v>18</v>
      </c>
      <c r="Q17" s="529"/>
      <c r="R17" s="89">
        <v>10</v>
      </c>
      <c r="S17" s="134" t="s">
        <v>16</v>
      </c>
      <c r="T17" s="135">
        <v>4</v>
      </c>
      <c r="U17" s="134" t="s">
        <v>99</v>
      </c>
      <c r="V17" s="89">
        <v>1</v>
      </c>
      <c r="W17" s="134" t="s">
        <v>100</v>
      </c>
      <c r="X17" s="135"/>
      <c r="Y17" s="89"/>
      <c r="Z17" s="136"/>
    </row>
    <row r="18" spans="2:26" ht="25.5" customHeight="1" thickTop="1">
      <c r="B18" s="536" t="s">
        <v>195</v>
      </c>
      <c r="C18" s="537"/>
      <c r="D18" s="537"/>
      <c r="E18" s="538"/>
      <c r="F18" s="522" t="s">
        <v>196</v>
      </c>
      <c r="G18" s="523"/>
      <c r="H18" s="505" t="s">
        <v>101</v>
      </c>
      <c r="I18" s="505"/>
      <c r="J18" s="505"/>
      <c r="K18" s="505"/>
      <c r="L18" s="505"/>
      <c r="M18" s="505" t="s">
        <v>102</v>
      </c>
      <c r="N18" s="506"/>
      <c r="O18" s="506"/>
      <c r="P18" s="506"/>
      <c r="Q18" s="506"/>
      <c r="R18" s="506"/>
      <c r="S18" s="506"/>
      <c r="T18" s="506"/>
      <c r="U18" s="506"/>
      <c r="V18" s="506"/>
      <c r="W18" s="506"/>
      <c r="X18" s="506"/>
      <c r="Y18" s="506"/>
      <c r="Z18" s="507"/>
    </row>
    <row r="19" spans="2:26" ht="25.5" customHeight="1">
      <c r="B19" s="539"/>
      <c r="C19" s="540"/>
      <c r="D19" s="540"/>
      <c r="E19" s="541"/>
      <c r="F19" s="524"/>
      <c r="G19" s="525"/>
      <c r="H19" s="508" t="s">
        <v>197</v>
      </c>
      <c r="I19" s="509"/>
      <c r="J19" s="509"/>
      <c r="K19" s="509"/>
      <c r="L19" s="510"/>
      <c r="M19" s="502" t="s">
        <v>103</v>
      </c>
      <c r="N19" s="511"/>
      <c r="O19" s="511"/>
      <c r="P19" s="511"/>
      <c r="Q19" s="511"/>
      <c r="R19" s="511"/>
      <c r="S19" s="511"/>
      <c r="T19" s="511"/>
      <c r="U19" s="511"/>
      <c r="V19" s="511"/>
      <c r="W19" s="511"/>
      <c r="X19" s="511"/>
      <c r="Y19" s="511"/>
      <c r="Z19" s="512"/>
    </row>
    <row r="20" spans="2:26" ht="25.5" customHeight="1">
      <c r="B20" s="539"/>
      <c r="C20" s="540"/>
      <c r="D20" s="540"/>
      <c r="E20" s="541"/>
      <c r="F20" s="524"/>
      <c r="G20" s="525"/>
      <c r="H20" s="502" t="s">
        <v>198</v>
      </c>
      <c r="I20" s="511"/>
      <c r="J20" s="511"/>
      <c r="K20" s="511"/>
      <c r="L20" s="513"/>
      <c r="M20" s="125"/>
      <c r="N20" s="514" t="s">
        <v>105</v>
      </c>
      <c r="O20" s="515"/>
      <c r="P20" s="515"/>
      <c r="Q20" s="515"/>
      <c r="R20" s="515"/>
      <c r="S20" s="515"/>
      <c r="T20" s="126" t="s">
        <v>104</v>
      </c>
      <c r="U20" s="514" t="s">
        <v>105</v>
      </c>
      <c r="V20" s="515"/>
      <c r="W20" s="515"/>
      <c r="X20" s="515"/>
      <c r="Y20" s="515"/>
      <c r="Z20" s="516"/>
    </row>
    <row r="21" spans="2:26" ht="25.5" customHeight="1" thickBot="1">
      <c r="B21" s="542"/>
      <c r="C21" s="543"/>
      <c r="D21" s="543"/>
      <c r="E21" s="544"/>
      <c r="F21" s="526"/>
      <c r="G21" s="527"/>
      <c r="H21" s="517" t="s">
        <v>108</v>
      </c>
      <c r="I21" s="518"/>
      <c r="J21" s="518"/>
      <c r="K21" s="518"/>
      <c r="L21" s="519"/>
      <c r="M21" s="517" t="s">
        <v>199</v>
      </c>
      <c r="N21" s="520"/>
      <c r="O21" s="520"/>
      <c r="P21" s="520"/>
      <c r="Q21" s="520"/>
      <c r="R21" s="520"/>
      <c r="S21" s="520"/>
      <c r="T21" s="520"/>
      <c r="U21" s="520"/>
      <c r="V21" s="520"/>
      <c r="W21" s="520"/>
      <c r="X21" s="520"/>
      <c r="Y21" s="520"/>
      <c r="Z21" s="521"/>
    </row>
    <row r="22" spans="2:26" ht="6" customHeight="1">
      <c r="B22" s="2"/>
      <c r="C22" s="2"/>
      <c r="D22" s="2"/>
      <c r="E22" s="2"/>
      <c r="F22" s="6"/>
      <c r="G22" s="6"/>
      <c r="H22" s="6"/>
      <c r="I22" s="6"/>
      <c r="J22" s="6"/>
      <c r="K22" s="6"/>
      <c r="L22" s="6"/>
      <c r="M22" s="2"/>
      <c r="N22" s="2"/>
      <c r="O22" s="2"/>
      <c r="P22" s="2"/>
      <c r="Q22" s="2"/>
      <c r="R22" s="2"/>
      <c r="S22" s="2"/>
      <c r="T22" s="2"/>
      <c r="U22" s="2"/>
      <c r="V22" s="2"/>
      <c r="W22" s="2"/>
      <c r="X22" s="2"/>
      <c r="Y22" s="2"/>
      <c r="Z22" s="2"/>
    </row>
    <row r="23" spans="2:26" ht="31.5" customHeight="1">
      <c r="B23" s="480" t="s">
        <v>255</v>
      </c>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row>
    <row r="24" spans="2:26" ht="31.5" customHeight="1">
      <c r="B24" s="480" t="s">
        <v>256</v>
      </c>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row>
    <row r="25" spans="2:26" ht="31.5" customHeight="1">
      <c r="B25" s="481" t="s">
        <v>257</v>
      </c>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row>
    <row r="26" spans="2:26" ht="20.25" customHeight="1">
      <c r="B26" s="317" t="s">
        <v>218</v>
      </c>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row>
    <row r="27" spans="2:26" ht="19.5" customHeight="1">
      <c r="B27" s="480" t="s">
        <v>279</v>
      </c>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row>
    <row r="28" spans="2:26" ht="32.25" customHeight="1">
      <c r="B28" s="340" t="s">
        <v>258</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row>
    <row r="65" ht="24" customHeight="1">
      <c r="A65" s="81" t="s">
        <v>31</v>
      </c>
    </row>
    <row r="87" spans="1:3" ht="24" customHeight="1">
      <c r="A87" s="317"/>
      <c r="B87" s="317"/>
      <c r="C87" s="9" t="s">
        <v>58</v>
      </c>
    </row>
    <row r="88" spans="1:2" ht="24" customHeight="1">
      <c r="A88" s="317"/>
      <c r="B88" s="317"/>
    </row>
    <row r="89" spans="1:2" ht="24" customHeight="1">
      <c r="A89" s="317"/>
      <c r="B89" s="317"/>
    </row>
    <row r="90" spans="1:2" ht="24" customHeight="1">
      <c r="A90" s="317"/>
      <c r="B90" s="317"/>
    </row>
    <row r="91" spans="1:2" ht="24" customHeight="1">
      <c r="A91" s="317"/>
      <c r="B91" s="317"/>
    </row>
    <row r="92" spans="1:2" ht="24" customHeight="1">
      <c r="A92" s="317"/>
      <c r="B92" s="317"/>
    </row>
    <row r="93" spans="1:2" ht="24" customHeight="1">
      <c r="A93" s="317"/>
      <c r="B93" s="317"/>
    </row>
    <row r="94" spans="1:2" ht="24" customHeight="1">
      <c r="A94" s="317"/>
      <c r="B94" s="317"/>
    </row>
    <row r="95" spans="1:2" ht="24" customHeight="1">
      <c r="A95" s="317"/>
      <c r="B95" s="317"/>
    </row>
  </sheetData>
  <sheetProtection/>
  <mergeCells count="57">
    <mergeCell ref="M11:P11"/>
    <mergeCell ref="Q11:S11"/>
    <mergeCell ref="T11:W11"/>
    <mergeCell ref="X11:Z11"/>
    <mergeCell ref="M12:P12"/>
    <mergeCell ref="Q12:S12"/>
    <mergeCell ref="T12:W12"/>
    <mergeCell ref="X12:Z12"/>
    <mergeCell ref="A94:B94"/>
    <mergeCell ref="A95:B95"/>
    <mergeCell ref="B7:H7"/>
    <mergeCell ref="I7:Z7"/>
    <mergeCell ref="B8:H8"/>
    <mergeCell ref="M17:N17"/>
    <mergeCell ref="P17:Q17"/>
    <mergeCell ref="B10:L12"/>
    <mergeCell ref="B18:E21"/>
    <mergeCell ref="B25:Z25"/>
    <mergeCell ref="A88:B88"/>
    <mergeCell ref="A89:B89"/>
    <mergeCell ref="A90:B90"/>
    <mergeCell ref="A91:B91"/>
    <mergeCell ref="A92:B92"/>
    <mergeCell ref="A93:B93"/>
    <mergeCell ref="B17:L17"/>
    <mergeCell ref="B28:Z28"/>
    <mergeCell ref="A87:B87"/>
    <mergeCell ref="B27:Z27"/>
    <mergeCell ref="H21:L21"/>
    <mergeCell ref="M21:Z21"/>
    <mergeCell ref="B23:Z23"/>
    <mergeCell ref="B24:Z24"/>
    <mergeCell ref="B26:Z26"/>
    <mergeCell ref="F18:G21"/>
    <mergeCell ref="H18:L18"/>
    <mergeCell ref="M18:Z18"/>
    <mergeCell ref="H19:L19"/>
    <mergeCell ref="M19:Z19"/>
    <mergeCell ref="H20:L20"/>
    <mergeCell ref="N20:S20"/>
    <mergeCell ref="U20:Z20"/>
    <mergeCell ref="B13:L14"/>
    <mergeCell ref="M13:N13"/>
    <mergeCell ref="O13:Z13"/>
    <mergeCell ref="M14:N14"/>
    <mergeCell ref="O14:Z14"/>
    <mergeCell ref="B16:L16"/>
    <mergeCell ref="M16:N16"/>
    <mergeCell ref="P16:Q16"/>
    <mergeCell ref="B15:L15"/>
    <mergeCell ref="M15:Z15"/>
    <mergeCell ref="R2:Z2"/>
    <mergeCell ref="R3:Z3"/>
    <mergeCell ref="A5:Z5"/>
    <mergeCell ref="A6:Z6"/>
    <mergeCell ref="M10:S10"/>
    <mergeCell ref="T10:Z10"/>
  </mergeCells>
  <dataValidations count="2">
    <dataValidation type="list" allowBlank="1" showInputMessage="1" showErrorMessage="1" sqref="M12:Z12">
      <formula1>"○"</formula1>
    </dataValidation>
    <dataValidation type="list" allowBlank="1" showInputMessage="1" showErrorMessage="1" sqref="M21:Z21">
      <formula1>"照査技術者,管理技術者,担当技術者"</formula1>
    </dataValidation>
  </dataValidations>
  <printOptions horizontalCentered="1"/>
  <pageMargins left="0.5905511811023623" right="0.5905511811023623" top="0.1968503937007874" bottom="0.1968503937007874" header="0" footer="0"/>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tabColor indexed="15"/>
  </sheetPr>
  <dimension ref="A1:I123"/>
  <sheetViews>
    <sheetView view="pageBreakPreview" zoomScaleSheetLayoutView="100" zoomScalePageLayoutView="0" workbookViewId="0" topLeftCell="A1">
      <selection activeCell="E6" sqref="E6:E8"/>
    </sheetView>
  </sheetViews>
  <sheetFormatPr defaultColWidth="9.00390625" defaultRowHeight="13.5"/>
  <cols>
    <col min="1" max="1" width="40.875" style="20" bestFit="1" customWidth="1"/>
    <col min="2" max="3" width="18.875" style="20" customWidth="1"/>
    <col min="4" max="4" width="22.375" style="20" bestFit="1" customWidth="1"/>
    <col min="5" max="5" width="57.875" style="20" customWidth="1"/>
    <col min="6" max="6" width="51.50390625" style="20" bestFit="1" customWidth="1"/>
    <col min="7" max="16384" width="9.00390625" style="20" customWidth="1"/>
  </cols>
  <sheetData>
    <row r="1" spans="2:6" ht="21.75" customHeight="1">
      <c r="B1" s="76"/>
      <c r="C1" s="76"/>
      <c r="D1" s="76"/>
      <c r="E1" s="24"/>
      <c r="F1" s="24" t="s">
        <v>295</v>
      </c>
    </row>
    <row r="2" spans="2:5" ht="12" customHeight="1">
      <c r="B2" s="76"/>
      <c r="C2" s="76"/>
      <c r="D2" s="76"/>
      <c r="E2" s="24"/>
    </row>
    <row r="3" spans="1:9" ht="27.75" customHeight="1" thickBot="1">
      <c r="A3" s="551" t="s">
        <v>296</v>
      </c>
      <c r="B3" s="551"/>
      <c r="C3" s="551"/>
      <c r="D3" s="551"/>
      <c r="E3" s="551"/>
      <c r="F3" s="551"/>
      <c r="G3" s="19"/>
      <c r="H3" s="19"/>
      <c r="I3" s="19"/>
    </row>
    <row r="4" spans="1:9" ht="22.5" customHeight="1">
      <c r="A4" s="140" t="s">
        <v>244</v>
      </c>
      <c r="B4" s="554" t="s">
        <v>239</v>
      </c>
      <c r="C4" s="555"/>
      <c r="D4" s="555"/>
      <c r="E4" s="556"/>
      <c r="F4" s="148" t="s">
        <v>240</v>
      </c>
      <c r="G4" s="19"/>
      <c r="H4" s="19"/>
      <c r="I4" s="19"/>
    </row>
    <row r="5" spans="1:6" ht="21.75" customHeight="1">
      <c r="A5" s="141" t="s">
        <v>219</v>
      </c>
      <c r="B5" s="149" t="s">
        <v>206</v>
      </c>
      <c r="C5" s="142" t="s">
        <v>208</v>
      </c>
      <c r="D5" s="143" t="s">
        <v>209</v>
      </c>
      <c r="E5" s="144" t="s">
        <v>213</v>
      </c>
      <c r="F5" s="150" t="s">
        <v>241</v>
      </c>
    </row>
    <row r="6" spans="1:6" ht="31.5" customHeight="1">
      <c r="A6" s="161" t="s">
        <v>220</v>
      </c>
      <c r="B6" s="562" t="s">
        <v>207</v>
      </c>
      <c r="C6" s="565" t="s">
        <v>207</v>
      </c>
      <c r="D6" s="559" t="s">
        <v>210</v>
      </c>
      <c r="E6" s="557" t="s">
        <v>236</v>
      </c>
      <c r="F6" s="162" t="s">
        <v>221</v>
      </c>
    </row>
    <row r="7" spans="1:6" ht="31.5" customHeight="1">
      <c r="A7" s="163" t="s">
        <v>223</v>
      </c>
      <c r="B7" s="563"/>
      <c r="C7" s="566"/>
      <c r="D7" s="560"/>
      <c r="E7" s="558"/>
      <c r="F7" s="164" t="s">
        <v>222</v>
      </c>
    </row>
    <row r="8" spans="1:6" ht="31.5" customHeight="1">
      <c r="A8" s="163" t="s">
        <v>225</v>
      </c>
      <c r="B8" s="563"/>
      <c r="C8" s="566"/>
      <c r="D8" s="560"/>
      <c r="E8" s="558"/>
      <c r="F8" s="164" t="s">
        <v>224</v>
      </c>
    </row>
    <row r="9" spans="1:6" ht="31.5" customHeight="1">
      <c r="A9" s="165" t="s">
        <v>226</v>
      </c>
      <c r="B9" s="563"/>
      <c r="C9" s="566"/>
      <c r="D9" s="166" t="s">
        <v>211</v>
      </c>
      <c r="E9" s="167" t="s">
        <v>212</v>
      </c>
      <c r="F9" s="168" t="s">
        <v>226</v>
      </c>
    </row>
    <row r="10" spans="1:6" ht="31.5" customHeight="1">
      <c r="A10" s="561" t="s">
        <v>227</v>
      </c>
      <c r="B10" s="563"/>
      <c r="C10" s="566"/>
      <c r="D10" s="169" t="s">
        <v>231</v>
      </c>
      <c r="E10" s="170" t="s">
        <v>234</v>
      </c>
      <c r="F10" s="168" t="s">
        <v>228</v>
      </c>
    </row>
    <row r="11" spans="1:6" ht="31.5" customHeight="1">
      <c r="A11" s="561"/>
      <c r="B11" s="563"/>
      <c r="C11" s="566"/>
      <c r="D11" s="171" t="s">
        <v>211</v>
      </c>
      <c r="E11" s="170" t="s">
        <v>234</v>
      </c>
      <c r="F11" s="168" t="s">
        <v>229</v>
      </c>
    </row>
    <row r="12" spans="1:6" ht="31.5" customHeight="1">
      <c r="A12" s="561"/>
      <c r="B12" s="563"/>
      <c r="C12" s="566"/>
      <c r="D12" s="171" t="s">
        <v>230</v>
      </c>
      <c r="E12" s="170" t="s">
        <v>235</v>
      </c>
      <c r="F12" s="168" t="s">
        <v>232</v>
      </c>
    </row>
    <row r="13" spans="1:6" ht="31.5" customHeight="1">
      <c r="A13" s="561"/>
      <c r="B13" s="563"/>
      <c r="C13" s="566"/>
      <c r="D13" s="171" t="s">
        <v>211</v>
      </c>
      <c r="E13" s="170" t="s">
        <v>235</v>
      </c>
      <c r="F13" s="168" t="s">
        <v>233</v>
      </c>
    </row>
    <row r="14" spans="1:6" ht="31.5" customHeight="1">
      <c r="A14" s="568" t="s">
        <v>237</v>
      </c>
      <c r="B14" s="563"/>
      <c r="C14" s="566"/>
      <c r="D14" s="172" t="s">
        <v>231</v>
      </c>
      <c r="E14" s="173" t="s">
        <v>346</v>
      </c>
      <c r="F14" s="168" t="s">
        <v>242</v>
      </c>
    </row>
    <row r="15" spans="1:6" ht="31.5" customHeight="1" thickBot="1">
      <c r="A15" s="569"/>
      <c r="B15" s="564"/>
      <c r="C15" s="567"/>
      <c r="D15" s="174" t="s">
        <v>211</v>
      </c>
      <c r="E15" s="176" t="s">
        <v>346</v>
      </c>
      <c r="F15" s="175" t="s">
        <v>243</v>
      </c>
    </row>
    <row r="16" spans="1:5" ht="8.25" customHeight="1">
      <c r="A16" s="139"/>
      <c r="B16" s="146"/>
      <c r="C16" s="146"/>
      <c r="D16" s="146"/>
      <c r="E16" s="146"/>
    </row>
    <row r="17" spans="1:5" ht="18.75">
      <c r="A17" s="145" t="s">
        <v>303</v>
      </c>
      <c r="B17" s="147"/>
      <c r="C17" s="147"/>
      <c r="D17" s="147"/>
      <c r="E17" s="147"/>
    </row>
    <row r="18" ht="16.5" customHeight="1">
      <c r="B18" s="138"/>
    </row>
    <row r="19" ht="16.5" customHeight="1">
      <c r="B19" s="138" t="s">
        <v>238</v>
      </c>
    </row>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c r="H35" s="82"/>
    </row>
    <row r="36" ht="16.5" customHeight="1"/>
    <row r="37" ht="16.5" customHeight="1"/>
    <row r="38" ht="16.5" customHeight="1"/>
    <row r="39" ht="16.5" customHeight="1">
      <c r="H39" s="82" t="s">
        <v>56</v>
      </c>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5.75" customHeight="1"/>
    <row r="58" ht="21.7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24" customHeight="1"/>
    <row r="100" ht="24" customHeight="1"/>
    <row r="101" ht="24" customHeight="1"/>
    <row r="102" ht="24" customHeight="1"/>
    <row r="103" ht="16.5" customHeight="1"/>
    <row r="104" ht="16.5" customHeight="1"/>
    <row r="105" ht="16.5" customHeight="1"/>
    <row r="106" ht="16.5" customHeight="1"/>
    <row r="107" ht="16.5" customHeight="1"/>
    <row r="108" spans="2:5" ht="15.75" customHeight="1">
      <c r="B108" s="553"/>
      <c r="C108" s="553"/>
      <c r="D108" s="553"/>
      <c r="E108" s="552"/>
    </row>
    <row r="115" spans="2:6" ht="12.75">
      <c r="B115" s="552"/>
      <c r="C115" s="552"/>
      <c r="D115" s="552"/>
      <c r="E115" s="552"/>
      <c r="F115" s="78"/>
    </row>
    <row r="116" spans="2:6" ht="12.75">
      <c r="B116" s="552"/>
      <c r="C116" s="552"/>
      <c r="D116" s="552"/>
      <c r="E116" s="552"/>
      <c r="F116" s="19"/>
    </row>
    <row r="117" spans="2:6" ht="12.75">
      <c r="B117" s="552"/>
      <c r="C117" s="552"/>
      <c r="D117" s="552"/>
      <c r="E117" s="552"/>
      <c r="F117" s="19"/>
    </row>
    <row r="118" spans="2:6" ht="12.75">
      <c r="B118" s="552"/>
      <c r="C118" s="552"/>
      <c r="D118" s="552"/>
      <c r="E118" s="552"/>
      <c r="F118" s="19"/>
    </row>
    <row r="119" spans="2:6" ht="12.75">
      <c r="B119" s="552"/>
      <c r="C119" s="552"/>
      <c r="D119" s="552"/>
      <c r="E119" s="552"/>
      <c r="F119" s="19"/>
    </row>
    <row r="120" spans="2:6" ht="12.75">
      <c r="B120" s="552"/>
      <c r="C120" s="552"/>
      <c r="D120" s="552"/>
      <c r="E120" s="552"/>
      <c r="F120" s="19"/>
    </row>
    <row r="121" spans="2:6" ht="12.75">
      <c r="B121" s="552"/>
      <c r="C121" s="552"/>
      <c r="D121" s="552"/>
      <c r="E121" s="552"/>
      <c r="F121" s="19"/>
    </row>
    <row r="122" spans="2:6" ht="12.75">
      <c r="B122" s="552"/>
      <c r="C122" s="552"/>
      <c r="D122" s="552"/>
      <c r="E122" s="552"/>
      <c r="F122" s="19"/>
    </row>
    <row r="123" spans="2:6" ht="12.75">
      <c r="B123" s="552"/>
      <c r="C123" s="552"/>
      <c r="D123" s="552"/>
      <c r="E123" s="552"/>
      <c r="F123" s="19"/>
    </row>
  </sheetData>
  <sheetProtection/>
  <mergeCells count="18">
    <mergeCell ref="B123:E123"/>
    <mergeCell ref="B119:E119"/>
    <mergeCell ref="B120:E120"/>
    <mergeCell ref="B121:E121"/>
    <mergeCell ref="B122:E122"/>
    <mergeCell ref="B116:E116"/>
    <mergeCell ref="B117:E117"/>
    <mergeCell ref="B118:E118"/>
    <mergeCell ref="A3:F3"/>
    <mergeCell ref="B115:E115"/>
    <mergeCell ref="B108:E108"/>
    <mergeCell ref="B4:E4"/>
    <mergeCell ref="E6:E8"/>
    <mergeCell ref="D6:D8"/>
    <mergeCell ref="A10:A13"/>
    <mergeCell ref="B6:B15"/>
    <mergeCell ref="C6:C15"/>
    <mergeCell ref="A14:A15"/>
  </mergeCells>
  <printOptions horizontalCentered="1"/>
  <pageMargins left="0.5905511811023623" right="0.1968503937007874" top="0.4724409448818898" bottom="0.3937007874015748" header="0" footer="0"/>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indexed="10"/>
  </sheetPr>
  <dimension ref="A1:N133"/>
  <sheetViews>
    <sheetView view="pageBreakPreview" zoomScale="75" zoomScaleNormal="75" zoomScaleSheetLayoutView="75" zoomScalePageLayoutView="0" workbookViewId="0" topLeftCell="A1">
      <selection activeCell="A37" sqref="A37"/>
    </sheetView>
  </sheetViews>
  <sheetFormatPr defaultColWidth="9.00390625" defaultRowHeight="13.5"/>
  <cols>
    <col min="1" max="1" width="13.00390625" style="35" customWidth="1"/>
    <col min="2" max="4" width="8.625" style="36" customWidth="1"/>
    <col min="5" max="5" width="10.625" style="36" customWidth="1"/>
    <col min="6" max="7" width="18.625" style="36" customWidth="1"/>
    <col min="8" max="8" width="2.125" style="36" customWidth="1"/>
    <col min="9" max="9" width="7.625" style="36" customWidth="1"/>
    <col min="10" max="10" width="2.75390625" style="75" customWidth="1"/>
    <col min="11" max="11" width="2.125" style="36" customWidth="1"/>
    <col min="12" max="12" width="82.25390625" style="36" customWidth="1"/>
    <col min="13" max="13" width="21.00390625" style="112" customWidth="1"/>
    <col min="14" max="14" width="9.00390625" style="40" customWidth="1"/>
    <col min="15" max="16384" width="9.00390625" style="38" customWidth="1"/>
  </cols>
  <sheetData>
    <row r="1" spans="1:13" ht="32.25" customHeight="1">
      <c r="A1" s="196" t="s">
        <v>288</v>
      </c>
      <c r="B1" s="196"/>
      <c r="C1" s="196"/>
      <c r="D1" s="196"/>
      <c r="E1" s="196"/>
      <c r="F1" s="196"/>
      <c r="G1" s="196"/>
      <c r="H1" s="196"/>
      <c r="I1" s="196"/>
      <c r="J1" s="196"/>
      <c r="K1" s="196"/>
      <c r="L1" s="196"/>
      <c r="M1" s="111"/>
    </row>
    <row r="2" spans="1:13" ht="32.25" customHeight="1" thickBot="1">
      <c r="A2" s="69" t="s">
        <v>80</v>
      </c>
      <c r="B2" s="37"/>
      <c r="C2" s="86"/>
      <c r="D2" s="86"/>
      <c r="E2" s="86"/>
      <c r="F2" s="39"/>
      <c r="G2" s="39"/>
      <c r="H2" s="39"/>
      <c r="I2" s="39"/>
      <c r="J2" s="73"/>
      <c r="K2" s="39"/>
      <c r="L2" s="26"/>
      <c r="M2" s="70" t="s">
        <v>268</v>
      </c>
    </row>
    <row r="3" spans="1:13" ht="34.5" customHeight="1">
      <c r="A3" s="200" t="s">
        <v>81</v>
      </c>
      <c r="B3" s="201"/>
      <c r="C3" s="201"/>
      <c r="D3" s="201"/>
      <c r="E3" s="201"/>
      <c r="F3" s="201"/>
      <c r="G3" s="201"/>
      <c r="H3" s="201"/>
      <c r="I3" s="201"/>
      <c r="J3" s="201"/>
      <c r="K3" s="201"/>
      <c r="L3" s="67" t="s">
        <v>82</v>
      </c>
      <c r="M3" s="68" t="s">
        <v>20</v>
      </c>
    </row>
    <row r="4" spans="1:13" ht="51" customHeight="1">
      <c r="A4" s="197" t="s">
        <v>306</v>
      </c>
      <c r="B4" s="212" t="s">
        <v>304</v>
      </c>
      <c r="C4" s="182"/>
      <c r="D4" s="182"/>
      <c r="E4" s="182"/>
      <c r="F4" s="182"/>
      <c r="G4" s="182"/>
      <c r="H4" s="182"/>
      <c r="I4" s="182"/>
      <c r="J4" s="182"/>
      <c r="K4" s="183"/>
      <c r="L4" s="187" t="s">
        <v>349</v>
      </c>
      <c r="M4" s="211" t="s">
        <v>21</v>
      </c>
    </row>
    <row r="5" spans="1:13" ht="51" customHeight="1">
      <c r="A5" s="198"/>
      <c r="B5" s="210"/>
      <c r="C5" s="184"/>
      <c r="D5" s="184"/>
      <c r="E5" s="184"/>
      <c r="F5" s="184"/>
      <c r="G5" s="184"/>
      <c r="H5" s="184"/>
      <c r="I5" s="184"/>
      <c r="J5" s="184"/>
      <c r="K5" s="185"/>
      <c r="L5" s="188"/>
      <c r="M5" s="211"/>
    </row>
    <row r="6" spans="1:13" ht="51" customHeight="1">
      <c r="A6" s="198"/>
      <c r="B6" s="213" t="s">
        <v>115</v>
      </c>
      <c r="C6" s="186"/>
      <c r="D6" s="186"/>
      <c r="E6" s="186"/>
      <c r="F6" s="186"/>
      <c r="G6" s="97"/>
      <c r="H6" s="98" t="s">
        <v>26</v>
      </c>
      <c r="I6" s="102" t="s">
        <v>305</v>
      </c>
      <c r="J6" s="95" t="s">
        <v>83</v>
      </c>
      <c r="K6" s="100" t="s">
        <v>36</v>
      </c>
      <c r="L6" s="188"/>
      <c r="M6" s="211"/>
    </row>
    <row r="7" spans="1:13" ht="51" customHeight="1">
      <c r="A7" s="198"/>
      <c r="B7" s="213" t="s">
        <v>116</v>
      </c>
      <c r="C7" s="186"/>
      <c r="D7" s="186"/>
      <c r="E7" s="186"/>
      <c r="F7" s="186"/>
      <c r="G7" s="97"/>
      <c r="H7" s="98" t="s">
        <v>85</v>
      </c>
      <c r="I7" s="99">
        <v>0</v>
      </c>
      <c r="J7" s="95" t="s">
        <v>83</v>
      </c>
      <c r="K7" s="100" t="s">
        <v>36</v>
      </c>
      <c r="L7" s="189"/>
      <c r="M7" s="211"/>
    </row>
    <row r="8" spans="1:14" s="48" customFormat="1" ht="30" customHeight="1">
      <c r="A8" s="198"/>
      <c r="B8" s="202" t="s">
        <v>310</v>
      </c>
      <c r="C8" s="203"/>
      <c r="D8" s="203"/>
      <c r="E8" s="203"/>
      <c r="F8" s="203"/>
      <c r="G8" s="203"/>
      <c r="H8" s="203"/>
      <c r="I8" s="203"/>
      <c r="J8" s="203"/>
      <c r="K8" s="204"/>
      <c r="L8" s="207" t="s">
        <v>313</v>
      </c>
      <c r="M8" s="211" t="s">
        <v>109</v>
      </c>
      <c r="N8" s="58"/>
    </row>
    <row r="9" spans="1:14" s="48" customFormat="1" ht="25.5" customHeight="1">
      <c r="A9" s="198"/>
      <c r="B9" s="101" t="s">
        <v>311</v>
      </c>
      <c r="C9" s="101"/>
      <c r="D9" s="101"/>
      <c r="E9" s="101"/>
      <c r="F9" s="94"/>
      <c r="G9" s="94"/>
      <c r="H9" s="98" t="s">
        <v>84</v>
      </c>
      <c r="I9" s="102">
        <v>10</v>
      </c>
      <c r="J9" s="95" t="s">
        <v>83</v>
      </c>
      <c r="K9" s="100" t="s">
        <v>36</v>
      </c>
      <c r="L9" s="207"/>
      <c r="M9" s="211"/>
      <c r="N9" s="58"/>
    </row>
    <row r="10" spans="1:14" s="48" customFormat="1" ht="25.5" customHeight="1">
      <c r="A10" s="198"/>
      <c r="B10" s="101" t="s">
        <v>312</v>
      </c>
      <c r="C10" s="101"/>
      <c r="D10" s="101"/>
      <c r="E10" s="101"/>
      <c r="F10" s="94"/>
      <c r="G10" s="94"/>
      <c r="H10" s="199" t="s">
        <v>84</v>
      </c>
      <c r="I10" s="192" t="s">
        <v>309</v>
      </c>
      <c r="J10" s="193" t="s">
        <v>83</v>
      </c>
      <c r="K10" s="215" t="s">
        <v>36</v>
      </c>
      <c r="L10" s="207"/>
      <c r="M10" s="211"/>
      <c r="N10" s="58"/>
    </row>
    <row r="11" spans="1:14" s="48" customFormat="1" ht="42" customHeight="1">
      <c r="A11" s="198"/>
      <c r="B11" s="208" t="s">
        <v>320</v>
      </c>
      <c r="C11" s="209"/>
      <c r="D11" s="209"/>
      <c r="E11" s="209"/>
      <c r="F11" s="209"/>
      <c r="G11" s="209"/>
      <c r="H11" s="199"/>
      <c r="I11" s="192"/>
      <c r="J11" s="193"/>
      <c r="K11" s="215"/>
      <c r="L11" s="207"/>
      <c r="M11" s="211"/>
      <c r="N11" s="58"/>
    </row>
    <row r="12" spans="1:14" s="48" customFormat="1" ht="25.5" customHeight="1">
      <c r="A12" s="198"/>
      <c r="B12" s="101"/>
      <c r="C12" s="101"/>
      <c r="D12" s="101"/>
      <c r="E12" s="101"/>
      <c r="F12" s="103"/>
      <c r="G12" s="103"/>
      <c r="H12" s="98"/>
      <c r="I12" s="99"/>
      <c r="J12" s="95"/>
      <c r="K12" s="100"/>
      <c r="L12" s="207"/>
      <c r="M12" s="211"/>
      <c r="N12" s="58"/>
    </row>
    <row r="13" spans="1:13" ht="48" customHeight="1">
      <c r="A13" s="205" t="s">
        <v>307</v>
      </c>
      <c r="B13" s="182" t="s">
        <v>111</v>
      </c>
      <c r="C13" s="182"/>
      <c r="D13" s="182"/>
      <c r="E13" s="182"/>
      <c r="F13" s="182"/>
      <c r="G13" s="182"/>
      <c r="H13" s="182"/>
      <c r="I13" s="182"/>
      <c r="J13" s="182"/>
      <c r="K13" s="183"/>
      <c r="L13" s="187" t="s">
        <v>267</v>
      </c>
      <c r="M13" s="194" t="s">
        <v>110</v>
      </c>
    </row>
    <row r="14" spans="1:13" ht="48" customHeight="1">
      <c r="A14" s="205"/>
      <c r="B14" s="184"/>
      <c r="C14" s="184"/>
      <c r="D14" s="184"/>
      <c r="E14" s="184"/>
      <c r="F14" s="184"/>
      <c r="G14" s="184"/>
      <c r="H14" s="184"/>
      <c r="I14" s="184"/>
      <c r="J14" s="184"/>
      <c r="K14" s="185"/>
      <c r="L14" s="188"/>
      <c r="M14" s="195"/>
    </row>
    <row r="15" spans="1:13" ht="48" customHeight="1">
      <c r="A15" s="205"/>
      <c r="B15" s="186" t="s">
        <v>265</v>
      </c>
      <c r="C15" s="186"/>
      <c r="D15" s="186"/>
      <c r="E15" s="186"/>
      <c r="F15" s="186"/>
      <c r="G15" s="97"/>
      <c r="H15" s="98" t="s">
        <v>26</v>
      </c>
      <c r="I15" s="102">
        <v>4</v>
      </c>
      <c r="J15" s="95" t="s">
        <v>83</v>
      </c>
      <c r="K15" s="100" t="s">
        <v>36</v>
      </c>
      <c r="L15" s="188"/>
      <c r="M15" s="195"/>
    </row>
    <row r="16" spans="1:13" ht="48" customHeight="1">
      <c r="A16" s="205"/>
      <c r="B16" s="186" t="s">
        <v>264</v>
      </c>
      <c r="C16" s="186"/>
      <c r="D16" s="186"/>
      <c r="E16" s="186"/>
      <c r="F16" s="186"/>
      <c r="G16" s="97"/>
      <c r="H16" s="98" t="s">
        <v>26</v>
      </c>
      <c r="I16" s="99">
        <v>2</v>
      </c>
      <c r="J16" s="95" t="s">
        <v>83</v>
      </c>
      <c r="K16" s="100" t="s">
        <v>36</v>
      </c>
      <c r="L16" s="188"/>
      <c r="M16" s="195"/>
    </row>
    <row r="17" spans="1:13" ht="48" customHeight="1">
      <c r="A17" s="205"/>
      <c r="B17" s="186" t="s">
        <v>119</v>
      </c>
      <c r="C17" s="186"/>
      <c r="D17" s="186"/>
      <c r="E17" s="186"/>
      <c r="F17" s="186"/>
      <c r="G17" s="97"/>
      <c r="H17" s="98" t="s">
        <v>26</v>
      </c>
      <c r="I17" s="99">
        <v>0</v>
      </c>
      <c r="J17" s="95" t="s">
        <v>83</v>
      </c>
      <c r="K17" s="100" t="s">
        <v>36</v>
      </c>
      <c r="L17" s="189"/>
      <c r="M17" s="216"/>
    </row>
    <row r="18" spans="1:13" ht="40.5" customHeight="1">
      <c r="A18" s="205"/>
      <c r="B18" s="182" t="s">
        <v>314</v>
      </c>
      <c r="C18" s="182"/>
      <c r="D18" s="182"/>
      <c r="E18" s="182"/>
      <c r="F18" s="182"/>
      <c r="G18" s="182"/>
      <c r="H18" s="182"/>
      <c r="I18" s="182"/>
      <c r="J18" s="182"/>
      <c r="K18" s="183"/>
      <c r="L18" s="187" t="s">
        <v>316</v>
      </c>
      <c r="M18" s="211" t="s">
        <v>112</v>
      </c>
    </row>
    <row r="19" spans="1:13" ht="40.5" customHeight="1">
      <c r="A19" s="205"/>
      <c r="B19" s="184"/>
      <c r="C19" s="184"/>
      <c r="D19" s="184"/>
      <c r="E19" s="184"/>
      <c r="F19" s="184"/>
      <c r="G19" s="184"/>
      <c r="H19" s="184"/>
      <c r="I19" s="184"/>
      <c r="J19" s="184"/>
      <c r="K19" s="185"/>
      <c r="L19" s="188"/>
      <c r="M19" s="211"/>
    </row>
    <row r="20" spans="1:13" ht="40.5" customHeight="1">
      <c r="A20" s="205"/>
      <c r="B20" s="186" t="s">
        <v>115</v>
      </c>
      <c r="C20" s="186"/>
      <c r="D20" s="186"/>
      <c r="E20" s="186"/>
      <c r="F20" s="186"/>
      <c r="G20" s="97"/>
      <c r="H20" s="98" t="s">
        <v>26</v>
      </c>
      <c r="I20" s="102" t="s">
        <v>315</v>
      </c>
      <c r="J20" s="95" t="s">
        <v>83</v>
      </c>
      <c r="K20" s="100" t="s">
        <v>36</v>
      </c>
      <c r="L20" s="188"/>
      <c r="M20" s="211"/>
    </row>
    <row r="21" spans="1:13" ht="40.5" customHeight="1">
      <c r="A21" s="205"/>
      <c r="B21" s="186" t="s">
        <v>116</v>
      </c>
      <c r="C21" s="186"/>
      <c r="D21" s="186"/>
      <c r="E21" s="186"/>
      <c r="F21" s="186"/>
      <c r="G21" s="97"/>
      <c r="H21" s="98" t="s">
        <v>26</v>
      </c>
      <c r="I21" s="99">
        <v>0</v>
      </c>
      <c r="J21" s="95" t="s">
        <v>83</v>
      </c>
      <c r="K21" s="100" t="s">
        <v>36</v>
      </c>
      <c r="L21" s="189"/>
      <c r="M21" s="211"/>
    </row>
    <row r="22" spans="1:14" s="48" customFormat="1" ht="30" customHeight="1">
      <c r="A22" s="205"/>
      <c r="B22" s="203" t="s">
        <v>318</v>
      </c>
      <c r="C22" s="203"/>
      <c r="D22" s="203"/>
      <c r="E22" s="203"/>
      <c r="F22" s="203"/>
      <c r="G22" s="203"/>
      <c r="H22" s="203"/>
      <c r="I22" s="203"/>
      <c r="J22" s="203"/>
      <c r="K22" s="204"/>
      <c r="L22" s="207" t="s">
        <v>322</v>
      </c>
      <c r="M22" s="211" t="s">
        <v>113</v>
      </c>
      <c r="N22" s="58"/>
    </row>
    <row r="23" spans="1:14" s="48" customFormat="1" ht="25.5" customHeight="1">
      <c r="A23" s="205"/>
      <c r="B23" s="101" t="s">
        <v>317</v>
      </c>
      <c r="C23" s="101"/>
      <c r="D23" s="101"/>
      <c r="E23" s="101"/>
      <c r="F23" s="94"/>
      <c r="G23" s="94"/>
      <c r="H23" s="98" t="s">
        <v>26</v>
      </c>
      <c r="I23" s="102">
        <v>10</v>
      </c>
      <c r="J23" s="95" t="s">
        <v>83</v>
      </c>
      <c r="K23" s="100" t="s">
        <v>36</v>
      </c>
      <c r="L23" s="207"/>
      <c r="M23" s="211"/>
      <c r="N23" s="58"/>
    </row>
    <row r="24" spans="1:14" s="48" customFormat="1" ht="25.5" customHeight="1">
      <c r="A24" s="205"/>
      <c r="B24" s="101" t="s">
        <v>319</v>
      </c>
      <c r="C24" s="101"/>
      <c r="D24" s="101"/>
      <c r="E24" s="101"/>
      <c r="F24" s="94"/>
      <c r="G24" s="94"/>
      <c r="H24" s="199" t="s">
        <v>26</v>
      </c>
      <c r="I24" s="192" t="s">
        <v>309</v>
      </c>
      <c r="J24" s="193" t="s">
        <v>83</v>
      </c>
      <c r="K24" s="215" t="s">
        <v>36</v>
      </c>
      <c r="L24" s="207"/>
      <c r="M24" s="211"/>
      <c r="N24" s="58"/>
    </row>
    <row r="25" spans="1:14" s="48" customFormat="1" ht="42" customHeight="1">
      <c r="A25" s="205"/>
      <c r="B25" s="209" t="s">
        <v>321</v>
      </c>
      <c r="C25" s="209"/>
      <c r="D25" s="209"/>
      <c r="E25" s="209"/>
      <c r="F25" s="209"/>
      <c r="G25" s="209"/>
      <c r="H25" s="199"/>
      <c r="I25" s="192"/>
      <c r="J25" s="193"/>
      <c r="K25" s="215"/>
      <c r="L25" s="207"/>
      <c r="M25" s="211"/>
      <c r="N25" s="58"/>
    </row>
    <row r="26" spans="1:14" s="48" customFormat="1" ht="25.5" customHeight="1">
      <c r="A26" s="205"/>
      <c r="B26" s="101"/>
      <c r="C26" s="101"/>
      <c r="D26" s="101"/>
      <c r="E26" s="101"/>
      <c r="F26" s="103"/>
      <c r="G26" s="103"/>
      <c r="H26" s="98"/>
      <c r="I26" s="99"/>
      <c r="J26" s="95"/>
      <c r="K26" s="100"/>
      <c r="L26" s="207"/>
      <c r="M26" s="211"/>
      <c r="N26" s="58"/>
    </row>
    <row r="27" spans="1:14" ht="30.75" customHeight="1">
      <c r="A27" s="205" t="s">
        <v>308</v>
      </c>
      <c r="B27" s="217" t="s">
        <v>323</v>
      </c>
      <c r="C27" s="218"/>
      <c r="D27" s="218"/>
      <c r="E27" s="218"/>
      <c r="F27" s="218"/>
      <c r="G27" s="218"/>
      <c r="H27" s="218"/>
      <c r="I27" s="218"/>
      <c r="J27" s="218"/>
      <c r="K27" s="219"/>
      <c r="L27" s="220" t="s">
        <v>324</v>
      </c>
      <c r="M27" s="194" t="s">
        <v>114</v>
      </c>
      <c r="N27" s="38"/>
    </row>
    <row r="28" spans="1:14" ht="42" customHeight="1">
      <c r="A28" s="205"/>
      <c r="B28" s="190" t="s">
        <v>129</v>
      </c>
      <c r="C28" s="191"/>
      <c r="D28" s="191"/>
      <c r="E28" s="191"/>
      <c r="F28" s="191"/>
      <c r="G28" s="191"/>
      <c r="H28" s="104" t="s">
        <v>26</v>
      </c>
      <c r="I28" s="105">
        <v>4</v>
      </c>
      <c r="J28" s="106" t="s">
        <v>83</v>
      </c>
      <c r="K28" s="107" t="s">
        <v>36</v>
      </c>
      <c r="L28" s="221"/>
      <c r="M28" s="195"/>
      <c r="N28" s="38"/>
    </row>
    <row r="29" spans="1:14" ht="42" customHeight="1">
      <c r="A29" s="205"/>
      <c r="B29" s="190" t="s">
        <v>130</v>
      </c>
      <c r="C29" s="191"/>
      <c r="D29" s="191"/>
      <c r="E29" s="191"/>
      <c r="F29" s="191"/>
      <c r="G29" s="191"/>
      <c r="H29" s="104" t="s">
        <v>26</v>
      </c>
      <c r="I29" s="105">
        <v>2</v>
      </c>
      <c r="J29" s="106" t="s">
        <v>83</v>
      </c>
      <c r="K29" s="107" t="s">
        <v>36</v>
      </c>
      <c r="L29" s="221"/>
      <c r="M29" s="195"/>
      <c r="N29" s="38"/>
    </row>
    <row r="30" spans="1:14" ht="42" customHeight="1">
      <c r="A30" s="205"/>
      <c r="B30" s="190" t="s">
        <v>117</v>
      </c>
      <c r="C30" s="191"/>
      <c r="D30" s="191"/>
      <c r="E30" s="191"/>
      <c r="F30" s="191"/>
      <c r="G30" s="191"/>
      <c r="H30" s="104" t="s">
        <v>35</v>
      </c>
      <c r="I30" s="105">
        <v>0</v>
      </c>
      <c r="J30" s="106" t="s">
        <v>83</v>
      </c>
      <c r="K30" s="107" t="s">
        <v>36</v>
      </c>
      <c r="L30" s="221"/>
      <c r="M30" s="195"/>
      <c r="N30" s="38"/>
    </row>
    <row r="31" spans="1:14" ht="30.75" customHeight="1">
      <c r="A31" s="206"/>
      <c r="B31" s="217" t="s">
        <v>118</v>
      </c>
      <c r="C31" s="218"/>
      <c r="D31" s="218"/>
      <c r="E31" s="218"/>
      <c r="F31" s="218"/>
      <c r="G31" s="218"/>
      <c r="H31" s="218"/>
      <c r="I31" s="218"/>
      <c r="J31" s="218"/>
      <c r="K31" s="219"/>
      <c r="L31" s="220" t="s">
        <v>266</v>
      </c>
      <c r="M31" s="194" t="s">
        <v>249</v>
      </c>
      <c r="N31" s="38"/>
    </row>
    <row r="32" spans="1:14" ht="42" customHeight="1">
      <c r="A32" s="205"/>
      <c r="B32" s="190" t="s">
        <v>186</v>
      </c>
      <c r="C32" s="191"/>
      <c r="D32" s="191"/>
      <c r="E32" s="191"/>
      <c r="F32" s="191"/>
      <c r="G32" s="191"/>
      <c r="H32" s="104" t="s">
        <v>26</v>
      </c>
      <c r="I32" s="160">
        <v>4</v>
      </c>
      <c r="J32" s="106" t="s">
        <v>83</v>
      </c>
      <c r="K32" s="107" t="s">
        <v>36</v>
      </c>
      <c r="L32" s="221"/>
      <c r="M32" s="195"/>
      <c r="N32" s="38"/>
    </row>
    <row r="33" spans="1:14" ht="42" customHeight="1">
      <c r="A33" s="205"/>
      <c r="B33" s="190" t="s">
        <v>263</v>
      </c>
      <c r="C33" s="191"/>
      <c r="D33" s="191"/>
      <c r="E33" s="191"/>
      <c r="F33" s="191"/>
      <c r="G33" s="191"/>
      <c r="H33" s="104" t="s">
        <v>26</v>
      </c>
      <c r="I33" s="105">
        <v>2</v>
      </c>
      <c r="J33" s="106" t="s">
        <v>83</v>
      </c>
      <c r="K33" s="107" t="s">
        <v>36</v>
      </c>
      <c r="L33" s="221"/>
      <c r="M33" s="195"/>
      <c r="N33" s="38"/>
    </row>
    <row r="34" spans="1:14" ht="42" customHeight="1">
      <c r="A34" s="205"/>
      <c r="B34" s="190" t="s">
        <v>117</v>
      </c>
      <c r="C34" s="191"/>
      <c r="D34" s="191"/>
      <c r="E34" s="191"/>
      <c r="F34" s="191"/>
      <c r="G34" s="191"/>
      <c r="H34" s="104" t="s">
        <v>26</v>
      </c>
      <c r="I34" s="105">
        <v>0</v>
      </c>
      <c r="J34" s="106" t="s">
        <v>83</v>
      </c>
      <c r="K34" s="107" t="s">
        <v>36</v>
      </c>
      <c r="L34" s="221"/>
      <c r="M34" s="195"/>
      <c r="N34" s="38"/>
    </row>
    <row r="35" spans="1:14" ht="36.75" customHeight="1" thickBot="1">
      <c r="A35" s="92" t="s">
        <v>15</v>
      </c>
      <c r="B35" s="108"/>
      <c r="C35" s="109"/>
      <c r="D35" s="109"/>
      <c r="E35" s="109"/>
      <c r="F35" s="109"/>
      <c r="G35" s="109"/>
      <c r="H35" s="214">
        <f>I32+I28+I23+4+I15+I9+8</f>
        <v>44</v>
      </c>
      <c r="I35" s="214"/>
      <c r="J35" s="110" t="s">
        <v>83</v>
      </c>
      <c r="K35" s="110"/>
      <c r="L35" s="93"/>
      <c r="M35" s="115"/>
      <c r="N35" s="38"/>
    </row>
    <row r="36" spans="2:14" ht="9" customHeight="1">
      <c r="B36" s="41"/>
      <c r="C36" s="41"/>
      <c r="D36" s="41"/>
      <c r="E36" s="41"/>
      <c r="F36" s="41"/>
      <c r="G36" s="41"/>
      <c r="H36" s="41"/>
      <c r="I36" s="41"/>
      <c r="J36" s="74"/>
      <c r="K36" s="41"/>
      <c r="L36" s="91"/>
      <c r="N36" s="38"/>
    </row>
    <row r="37" spans="1:14" ht="18.75" customHeight="1">
      <c r="A37" s="116" t="s">
        <v>325</v>
      </c>
      <c r="B37" s="41"/>
      <c r="C37" s="41"/>
      <c r="D37" s="41"/>
      <c r="E37" s="41"/>
      <c r="F37" s="41"/>
      <c r="G37" s="41"/>
      <c r="H37" s="41"/>
      <c r="I37" s="41"/>
      <c r="J37" s="74"/>
      <c r="K37" s="41"/>
      <c r="N37" s="38"/>
    </row>
    <row r="38" spans="1:14" ht="18.75" customHeight="1">
      <c r="A38" s="116"/>
      <c r="N38" s="38"/>
    </row>
    <row r="39" spans="1:14" ht="18.75" customHeight="1">
      <c r="A39" s="116" t="s">
        <v>326</v>
      </c>
      <c r="N39" s="38"/>
    </row>
    <row r="40" ht="18.75" customHeight="1">
      <c r="N40" s="38"/>
    </row>
    <row r="41" ht="18.75" customHeight="1">
      <c r="N41" s="38"/>
    </row>
    <row r="42" ht="18.75" customHeight="1">
      <c r="N42" s="38"/>
    </row>
    <row r="43" ht="18.75" customHeight="1">
      <c r="N43" s="38"/>
    </row>
    <row r="44" ht="18.75" customHeight="1">
      <c r="N44" s="38"/>
    </row>
    <row r="45" ht="18.75" customHeight="1">
      <c r="N45" s="38"/>
    </row>
    <row r="46" ht="18.75" customHeight="1">
      <c r="N46" s="38"/>
    </row>
    <row r="47" ht="18.75" customHeight="1">
      <c r="N47" s="38"/>
    </row>
    <row r="48" ht="18.75" customHeight="1">
      <c r="N48" s="38"/>
    </row>
    <row r="49" spans="1:14" ht="18.75" customHeight="1">
      <c r="A49" s="38"/>
      <c r="B49" s="38"/>
      <c r="C49" s="38"/>
      <c r="D49" s="38"/>
      <c r="E49" s="38"/>
      <c r="F49" s="38"/>
      <c r="G49" s="38"/>
      <c r="H49" s="38"/>
      <c r="I49" s="38"/>
      <c r="J49" s="38"/>
      <c r="K49" s="38"/>
      <c r="L49" s="38"/>
      <c r="M49" s="113"/>
      <c r="N49" s="38"/>
    </row>
    <row r="50" spans="1:14" ht="18.75" customHeight="1">
      <c r="A50" s="38"/>
      <c r="B50" s="38"/>
      <c r="C50" s="38"/>
      <c r="D50" s="38"/>
      <c r="E50" s="38"/>
      <c r="F50" s="38"/>
      <c r="G50" s="38"/>
      <c r="H50" s="38"/>
      <c r="I50" s="38"/>
      <c r="J50" s="38"/>
      <c r="K50" s="38"/>
      <c r="L50" s="38"/>
      <c r="M50" s="113"/>
      <c r="N50" s="38"/>
    </row>
    <row r="51" spans="1:14" ht="18.75" customHeight="1">
      <c r="A51" s="38"/>
      <c r="B51" s="38"/>
      <c r="C51" s="38"/>
      <c r="D51" s="38"/>
      <c r="E51" s="38"/>
      <c r="F51" s="38"/>
      <c r="G51" s="38"/>
      <c r="H51" s="38"/>
      <c r="I51" s="38"/>
      <c r="J51" s="38"/>
      <c r="K51" s="38"/>
      <c r="L51" s="38"/>
      <c r="M51" s="113"/>
      <c r="N51" s="38"/>
    </row>
    <row r="52" spans="1:14" ht="18.75" customHeight="1">
      <c r="A52" s="38"/>
      <c r="B52" s="38"/>
      <c r="C52" s="38"/>
      <c r="D52" s="38"/>
      <c r="E52" s="38"/>
      <c r="F52" s="38"/>
      <c r="G52" s="38"/>
      <c r="H52" s="38"/>
      <c r="I52" s="38"/>
      <c r="J52" s="38"/>
      <c r="K52" s="38"/>
      <c r="L52" s="38"/>
      <c r="M52" s="113"/>
      <c r="N52" s="38"/>
    </row>
    <row r="53" spans="1:14" ht="18.75" customHeight="1">
      <c r="A53" s="38"/>
      <c r="B53" s="38"/>
      <c r="C53" s="38"/>
      <c r="D53" s="38"/>
      <c r="E53" s="38"/>
      <c r="F53" s="38"/>
      <c r="G53" s="38"/>
      <c r="H53" s="38"/>
      <c r="I53" s="38"/>
      <c r="J53" s="38"/>
      <c r="K53" s="38"/>
      <c r="L53" s="38"/>
      <c r="M53" s="113"/>
      <c r="N53" s="38"/>
    </row>
    <row r="54" spans="1:14" ht="18.75" customHeight="1">
      <c r="A54" s="38"/>
      <c r="B54" s="38"/>
      <c r="C54" s="38"/>
      <c r="D54" s="38"/>
      <c r="E54" s="38"/>
      <c r="F54" s="38"/>
      <c r="G54" s="38"/>
      <c r="H54" s="38"/>
      <c r="I54" s="38"/>
      <c r="J54" s="38"/>
      <c r="K54" s="38"/>
      <c r="L54" s="38"/>
      <c r="M54" s="113"/>
      <c r="N54" s="38"/>
    </row>
    <row r="55" spans="1:14" ht="18.75" customHeight="1">
      <c r="A55" s="38"/>
      <c r="B55" s="38"/>
      <c r="C55" s="38"/>
      <c r="D55" s="38"/>
      <c r="E55" s="38"/>
      <c r="F55" s="38"/>
      <c r="G55" s="38"/>
      <c r="H55" s="38"/>
      <c r="I55" s="38"/>
      <c r="J55" s="38"/>
      <c r="K55" s="38"/>
      <c r="L55" s="38"/>
      <c r="M55" s="113"/>
      <c r="N55" s="38"/>
    </row>
    <row r="56" spans="1:14" ht="18.75" customHeight="1">
      <c r="A56" s="38"/>
      <c r="B56" s="38"/>
      <c r="C56" s="38"/>
      <c r="D56" s="38"/>
      <c r="E56" s="38"/>
      <c r="F56" s="38"/>
      <c r="G56" s="38"/>
      <c r="H56" s="38"/>
      <c r="I56" s="38"/>
      <c r="J56" s="38"/>
      <c r="K56" s="38"/>
      <c r="L56" s="38"/>
      <c r="M56" s="113"/>
      <c r="N56" s="38"/>
    </row>
    <row r="57" spans="1:14" ht="18.75" customHeight="1">
      <c r="A57" s="38"/>
      <c r="B57" s="38"/>
      <c r="C57" s="38"/>
      <c r="D57" s="38"/>
      <c r="E57" s="38"/>
      <c r="F57" s="38"/>
      <c r="G57" s="38"/>
      <c r="H57" s="38"/>
      <c r="I57" s="38"/>
      <c r="J57" s="38"/>
      <c r="K57" s="38"/>
      <c r="L57" s="38"/>
      <c r="M57" s="113"/>
      <c r="N57" s="38"/>
    </row>
    <row r="58" spans="1:14" ht="18.75" customHeight="1">
      <c r="A58" s="38"/>
      <c r="B58" s="38"/>
      <c r="C58" s="38"/>
      <c r="D58" s="38"/>
      <c r="E58" s="38"/>
      <c r="F58" s="38"/>
      <c r="G58" s="38"/>
      <c r="H58" s="38"/>
      <c r="I58" s="38"/>
      <c r="J58" s="38"/>
      <c r="K58" s="38"/>
      <c r="L58" s="38"/>
      <c r="M58" s="113"/>
      <c r="N58" s="38"/>
    </row>
    <row r="59" spans="1:14" ht="18.75" customHeight="1">
      <c r="A59" s="38"/>
      <c r="B59" s="38"/>
      <c r="C59" s="38"/>
      <c r="D59" s="38"/>
      <c r="E59" s="38"/>
      <c r="F59" s="38"/>
      <c r="G59" s="38"/>
      <c r="H59" s="38"/>
      <c r="I59" s="38"/>
      <c r="J59" s="38"/>
      <c r="K59" s="38"/>
      <c r="L59" s="38"/>
      <c r="M59" s="113"/>
      <c r="N59" s="38"/>
    </row>
    <row r="60" spans="1:14" ht="18.75" customHeight="1">
      <c r="A60" s="38"/>
      <c r="B60" s="38"/>
      <c r="C60" s="38"/>
      <c r="D60" s="38"/>
      <c r="E60" s="38"/>
      <c r="F60" s="38"/>
      <c r="G60" s="38"/>
      <c r="H60" s="38"/>
      <c r="I60" s="38"/>
      <c r="J60" s="38"/>
      <c r="K60" s="38"/>
      <c r="L60" s="38"/>
      <c r="M60" s="113"/>
      <c r="N60" s="38"/>
    </row>
    <row r="61" spans="1:14" ht="18.75" customHeight="1">
      <c r="A61" s="38"/>
      <c r="B61" s="38"/>
      <c r="C61" s="38"/>
      <c r="D61" s="38"/>
      <c r="E61" s="38"/>
      <c r="F61" s="38"/>
      <c r="G61" s="38"/>
      <c r="H61" s="38"/>
      <c r="I61" s="38"/>
      <c r="J61" s="38"/>
      <c r="K61" s="38"/>
      <c r="L61" s="38"/>
      <c r="M61" s="113"/>
      <c r="N61" s="38"/>
    </row>
    <row r="62" spans="1:14" ht="18.75" customHeight="1">
      <c r="A62" s="38"/>
      <c r="B62" s="38"/>
      <c r="C62" s="38"/>
      <c r="D62" s="38"/>
      <c r="E62" s="38"/>
      <c r="F62" s="38"/>
      <c r="G62" s="38"/>
      <c r="H62" s="38"/>
      <c r="I62" s="38"/>
      <c r="J62" s="38"/>
      <c r="K62" s="38"/>
      <c r="L62" s="38"/>
      <c r="M62" s="113"/>
      <c r="N62" s="38"/>
    </row>
    <row r="63" spans="1:14" ht="18.75" customHeight="1">
      <c r="A63" s="38"/>
      <c r="B63" s="38"/>
      <c r="C63" s="38"/>
      <c r="D63" s="38"/>
      <c r="E63" s="38"/>
      <c r="F63" s="38"/>
      <c r="G63" s="38"/>
      <c r="H63" s="38"/>
      <c r="I63" s="38"/>
      <c r="J63" s="38"/>
      <c r="K63" s="38"/>
      <c r="L63" s="38"/>
      <c r="M63" s="113"/>
      <c r="N63" s="38"/>
    </row>
    <row r="64" spans="1:14" ht="18.75" customHeight="1">
      <c r="A64" s="38"/>
      <c r="B64" s="38"/>
      <c r="C64" s="38"/>
      <c r="D64" s="38"/>
      <c r="E64" s="38"/>
      <c r="F64" s="38"/>
      <c r="G64" s="38"/>
      <c r="H64" s="38"/>
      <c r="I64" s="38"/>
      <c r="J64" s="38"/>
      <c r="K64" s="38"/>
      <c r="L64" s="38"/>
      <c r="M64" s="113"/>
      <c r="N64" s="38"/>
    </row>
    <row r="65" spans="1:14" ht="18.75" customHeight="1">
      <c r="A65" s="38"/>
      <c r="B65" s="38"/>
      <c r="C65" s="38"/>
      <c r="D65" s="38"/>
      <c r="E65" s="38"/>
      <c r="F65" s="38"/>
      <c r="G65" s="38"/>
      <c r="H65" s="38"/>
      <c r="I65" s="38"/>
      <c r="J65" s="38"/>
      <c r="K65" s="38"/>
      <c r="L65" s="38"/>
      <c r="M65" s="113"/>
      <c r="N65" s="38"/>
    </row>
    <row r="66" spans="1:14" ht="18.75" customHeight="1">
      <c r="A66" s="38"/>
      <c r="B66" s="38"/>
      <c r="C66" s="38"/>
      <c r="D66" s="38"/>
      <c r="E66" s="38"/>
      <c r="F66" s="38"/>
      <c r="G66" s="38"/>
      <c r="H66" s="38"/>
      <c r="I66" s="38"/>
      <c r="J66" s="38"/>
      <c r="K66" s="38"/>
      <c r="L66" s="38"/>
      <c r="M66" s="113"/>
      <c r="N66" s="38"/>
    </row>
    <row r="67" spans="1:14" ht="18.75" customHeight="1">
      <c r="A67" s="38"/>
      <c r="B67" s="38"/>
      <c r="C67" s="38"/>
      <c r="D67" s="38"/>
      <c r="E67" s="38"/>
      <c r="F67" s="38"/>
      <c r="G67" s="38"/>
      <c r="H67" s="38"/>
      <c r="I67" s="38"/>
      <c r="J67" s="38"/>
      <c r="K67" s="38"/>
      <c r="L67" s="38"/>
      <c r="M67" s="113"/>
      <c r="N67" s="38"/>
    </row>
    <row r="68" spans="1:14" ht="18.75" customHeight="1">
      <c r="A68" s="38"/>
      <c r="B68" s="38"/>
      <c r="C68" s="38"/>
      <c r="D68" s="38"/>
      <c r="E68" s="38"/>
      <c r="F68" s="38"/>
      <c r="G68" s="38"/>
      <c r="H68" s="38"/>
      <c r="I68" s="38"/>
      <c r="J68" s="38"/>
      <c r="K68" s="38"/>
      <c r="L68" s="38"/>
      <c r="M68" s="113"/>
      <c r="N68" s="38"/>
    </row>
    <row r="69" spans="1:14" ht="18.75" customHeight="1">
      <c r="A69" s="38"/>
      <c r="B69" s="38"/>
      <c r="C69" s="38"/>
      <c r="D69" s="38"/>
      <c r="E69" s="38"/>
      <c r="F69" s="38"/>
      <c r="G69" s="38"/>
      <c r="H69" s="38"/>
      <c r="I69" s="38"/>
      <c r="J69" s="38"/>
      <c r="K69" s="38"/>
      <c r="L69" s="38"/>
      <c r="M69" s="113"/>
      <c r="N69" s="38"/>
    </row>
    <row r="70" spans="1:14" ht="18.75" customHeight="1">
      <c r="A70" s="38"/>
      <c r="B70" s="38"/>
      <c r="C70" s="38"/>
      <c r="D70" s="38"/>
      <c r="E70" s="38"/>
      <c r="F70" s="38"/>
      <c r="G70" s="38"/>
      <c r="H70" s="38"/>
      <c r="I70" s="38"/>
      <c r="J70" s="38"/>
      <c r="K70" s="38"/>
      <c r="L70" s="38"/>
      <c r="M70" s="113"/>
      <c r="N70" s="38"/>
    </row>
    <row r="71" spans="1:14" ht="18.75" customHeight="1">
      <c r="A71" s="38"/>
      <c r="B71" s="38"/>
      <c r="C71" s="38"/>
      <c r="D71" s="38"/>
      <c r="E71" s="38"/>
      <c r="F71" s="38"/>
      <c r="G71" s="38"/>
      <c r="H71" s="38"/>
      <c r="I71" s="38"/>
      <c r="J71" s="38"/>
      <c r="K71" s="38"/>
      <c r="L71" s="38"/>
      <c r="M71" s="113"/>
      <c r="N71" s="38"/>
    </row>
    <row r="72" spans="1:14" ht="18.75" customHeight="1">
      <c r="A72" s="38"/>
      <c r="B72" s="38"/>
      <c r="C72" s="38"/>
      <c r="D72" s="38"/>
      <c r="E72" s="38"/>
      <c r="F72" s="38"/>
      <c r="G72" s="38"/>
      <c r="H72" s="38"/>
      <c r="I72" s="38"/>
      <c r="J72" s="38"/>
      <c r="K72" s="38"/>
      <c r="L72" s="38"/>
      <c r="M72" s="113"/>
      <c r="N72" s="38"/>
    </row>
    <row r="73" spans="1:14" ht="18.75" customHeight="1">
      <c r="A73" s="38"/>
      <c r="B73" s="38"/>
      <c r="C73" s="38"/>
      <c r="D73" s="38"/>
      <c r="E73" s="38"/>
      <c r="F73" s="38"/>
      <c r="G73" s="38"/>
      <c r="H73" s="38"/>
      <c r="I73" s="38"/>
      <c r="J73" s="38"/>
      <c r="K73" s="38"/>
      <c r="L73" s="38"/>
      <c r="M73" s="113"/>
      <c r="N73" s="38"/>
    </row>
    <row r="74" spans="1:14" ht="18.75" customHeight="1">
      <c r="A74" s="38"/>
      <c r="B74" s="38"/>
      <c r="C74" s="38"/>
      <c r="D74" s="38"/>
      <c r="E74" s="38"/>
      <c r="F74" s="38"/>
      <c r="G74" s="38"/>
      <c r="H74" s="38"/>
      <c r="I74" s="38"/>
      <c r="J74" s="38"/>
      <c r="K74" s="38"/>
      <c r="L74" s="38"/>
      <c r="M74" s="113"/>
      <c r="N74" s="38"/>
    </row>
    <row r="75" spans="1:14" ht="18.75" customHeight="1">
      <c r="A75" s="38"/>
      <c r="B75" s="38"/>
      <c r="C75" s="38"/>
      <c r="D75" s="38"/>
      <c r="E75" s="38"/>
      <c r="F75" s="38"/>
      <c r="G75" s="38"/>
      <c r="H75" s="38"/>
      <c r="I75" s="38"/>
      <c r="J75" s="38"/>
      <c r="K75" s="38"/>
      <c r="L75" s="38"/>
      <c r="M75" s="113"/>
      <c r="N75" s="38"/>
    </row>
    <row r="76" spans="1:14" ht="18.75" customHeight="1">
      <c r="A76" s="38"/>
      <c r="B76" s="38"/>
      <c r="C76" s="38"/>
      <c r="D76" s="38"/>
      <c r="E76" s="38"/>
      <c r="F76" s="38"/>
      <c r="G76" s="38"/>
      <c r="H76" s="38"/>
      <c r="I76" s="38"/>
      <c r="J76" s="38"/>
      <c r="K76" s="38"/>
      <c r="L76" s="38"/>
      <c r="M76" s="113"/>
      <c r="N76" s="38"/>
    </row>
    <row r="77" spans="1:14" ht="18.75" customHeight="1">
      <c r="A77" s="38"/>
      <c r="B77" s="38"/>
      <c r="C77" s="38"/>
      <c r="D77" s="38"/>
      <c r="E77" s="38"/>
      <c r="F77" s="38"/>
      <c r="G77" s="38"/>
      <c r="H77" s="38"/>
      <c r="I77" s="38"/>
      <c r="J77" s="38"/>
      <c r="K77" s="38"/>
      <c r="L77" s="38"/>
      <c r="M77" s="113"/>
      <c r="N77" s="38"/>
    </row>
    <row r="78" spans="1:14" ht="18.75" customHeight="1">
      <c r="A78" s="38"/>
      <c r="B78" s="38"/>
      <c r="C78" s="38"/>
      <c r="D78" s="38"/>
      <c r="E78" s="38"/>
      <c r="F78" s="38"/>
      <c r="G78" s="38"/>
      <c r="H78" s="38"/>
      <c r="I78" s="38"/>
      <c r="J78" s="38"/>
      <c r="K78" s="38"/>
      <c r="L78" s="38"/>
      <c r="M78" s="113"/>
      <c r="N78" s="38"/>
    </row>
    <row r="79" spans="1:14" ht="18.75" customHeight="1">
      <c r="A79" s="38"/>
      <c r="B79" s="38"/>
      <c r="C79" s="38"/>
      <c r="D79" s="38"/>
      <c r="E79" s="38"/>
      <c r="F79" s="38"/>
      <c r="G79" s="38"/>
      <c r="H79" s="38"/>
      <c r="I79" s="38"/>
      <c r="J79" s="38"/>
      <c r="K79" s="38"/>
      <c r="L79" s="38"/>
      <c r="M79" s="113"/>
      <c r="N79" s="38"/>
    </row>
    <row r="80" spans="1:14" ht="18.75" customHeight="1">
      <c r="A80" s="38"/>
      <c r="B80" s="38"/>
      <c r="C80" s="38"/>
      <c r="D80" s="38"/>
      <c r="E80" s="38"/>
      <c r="F80" s="38"/>
      <c r="G80" s="38"/>
      <c r="H80" s="38"/>
      <c r="I80" s="38"/>
      <c r="J80" s="38"/>
      <c r="K80" s="38"/>
      <c r="L80" s="38"/>
      <c r="M80" s="113"/>
      <c r="N80" s="38"/>
    </row>
    <row r="81" spans="1:14" ht="18.75" customHeight="1">
      <c r="A81" s="38"/>
      <c r="B81" s="38"/>
      <c r="C81" s="38"/>
      <c r="D81" s="38"/>
      <c r="E81" s="38"/>
      <c r="F81" s="38"/>
      <c r="G81" s="38"/>
      <c r="H81" s="38"/>
      <c r="I81" s="38"/>
      <c r="J81" s="38"/>
      <c r="K81" s="38"/>
      <c r="L81" s="38"/>
      <c r="M81" s="113"/>
      <c r="N81" s="38"/>
    </row>
    <row r="82" spans="1:14" ht="18.75" customHeight="1">
      <c r="A82" s="38"/>
      <c r="B82" s="38"/>
      <c r="C82" s="38"/>
      <c r="D82" s="38"/>
      <c r="E82" s="38"/>
      <c r="F82" s="38"/>
      <c r="G82" s="38"/>
      <c r="H82" s="38"/>
      <c r="I82" s="38"/>
      <c r="J82" s="38"/>
      <c r="K82" s="38"/>
      <c r="L82" s="38"/>
      <c r="M82" s="113"/>
      <c r="N82" s="38"/>
    </row>
    <row r="83" spans="1:14" ht="18.75" customHeight="1">
      <c r="A83" s="38"/>
      <c r="B83" s="38"/>
      <c r="C83" s="38"/>
      <c r="D83" s="38"/>
      <c r="E83" s="38"/>
      <c r="F83" s="38"/>
      <c r="G83" s="38"/>
      <c r="H83" s="38"/>
      <c r="I83" s="38"/>
      <c r="J83" s="38"/>
      <c r="K83" s="38"/>
      <c r="L83" s="38"/>
      <c r="M83" s="113"/>
      <c r="N83" s="38"/>
    </row>
    <row r="84" spans="1:14" ht="18.75" customHeight="1">
      <c r="A84" s="38"/>
      <c r="B84" s="38"/>
      <c r="C84" s="38"/>
      <c r="D84" s="38"/>
      <c r="E84" s="38"/>
      <c r="F84" s="38"/>
      <c r="G84" s="38"/>
      <c r="H84" s="38"/>
      <c r="I84" s="38"/>
      <c r="J84" s="38"/>
      <c r="K84" s="38"/>
      <c r="L84" s="38"/>
      <c r="M84" s="113"/>
      <c r="N84" s="38"/>
    </row>
    <row r="85" spans="1:14" ht="18.75" customHeight="1">
      <c r="A85" s="38"/>
      <c r="B85" s="38"/>
      <c r="C85" s="38"/>
      <c r="D85" s="38"/>
      <c r="E85" s="38"/>
      <c r="F85" s="38"/>
      <c r="G85" s="38"/>
      <c r="H85" s="38"/>
      <c r="I85" s="38"/>
      <c r="J85" s="38"/>
      <c r="K85" s="38"/>
      <c r="L85" s="38"/>
      <c r="M85" s="113"/>
      <c r="N85" s="38"/>
    </row>
    <row r="86" spans="1:14" ht="18.75" customHeight="1">
      <c r="A86" s="38"/>
      <c r="B86" s="38"/>
      <c r="C86" s="38"/>
      <c r="D86" s="38"/>
      <c r="E86" s="38"/>
      <c r="F86" s="38"/>
      <c r="G86" s="38"/>
      <c r="H86" s="38"/>
      <c r="I86" s="38"/>
      <c r="J86" s="38"/>
      <c r="K86" s="38"/>
      <c r="L86" s="38"/>
      <c r="M86" s="113"/>
      <c r="N86" s="38"/>
    </row>
    <row r="87" spans="1:14" ht="18.75" customHeight="1">
      <c r="A87" s="38"/>
      <c r="B87" s="38"/>
      <c r="C87" s="38"/>
      <c r="D87" s="38"/>
      <c r="E87" s="38"/>
      <c r="F87" s="38"/>
      <c r="G87" s="38"/>
      <c r="H87" s="38"/>
      <c r="I87" s="38"/>
      <c r="J87" s="38"/>
      <c r="K87" s="38"/>
      <c r="L87" s="38"/>
      <c r="M87" s="113"/>
      <c r="N87" s="38"/>
    </row>
    <row r="88" spans="1:14" ht="18.75" customHeight="1">
      <c r="A88" s="38"/>
      <c r="B88" s="38"/>
      <c r="C88" s="38"/>
      <c r="D88" s="38"/>
      <c r="E88" s="38"/>
      <c r="F88" s="38"/>
      <c r="G88" s="38"/>
      <c r="H88" s="38"/>
      <c r="I88" s="38"/>
      <c r="J88" s="38"/>
      <c r="K88" s="38"/>
      <c r="L88" s="38"/>
      <c r="M88" s="113"/>
      <c r="N88" s="38"/>
    </row>
    <row r="89" spans="1:14" ht="18.75" customHeight="1">
      <c r="A89" s="38"/>
      <c r="B89" s="38"/>
      <c r="C89" s="38"/>
      <c r="D89" s="38"/>
      <c r="E89" s="38"/>
      <c r="F89" s="38"/>
      <c r="G89" s="38"/>
      <c r="H89" s="38"/>
      <c r="I89" s="38"/>
      <c r="J89" s="38"/>
      <c r="K89" s="38"/>
      <c r="L89" s="38"/>
      <c r="M89" s="113"/>
      <c r="N89" s="38"/>
    </row>
    <row r="90" spans="1:14" ht="18.75" customHeight="1">
      <c r="A90" s="38"/>
      <c r="B90" s="38"/>
      <c r="C90" s="38"/>
      <c r="D90" s="38"/>
      <c r="E90" s="38"/>
      <c r="F90" s="38"/>
      <c r="G90" s="38"/>
      <c r="H90" s="38"/>
      <c r="I90" s="38"/>
      <c r="J90" s="38"/>
      <c r="K90" s="38"/>
      <c r="L90" s="38"/>
      <c r="M90" s="113"/>
      <c r="N90" s="38"/>
    </row>
    <row r="91" spans="1:14" ht="18.75" customHeight="1">
      <c r="A91" s="38"/>
      <c r="B91" s="38"/>
      <c r="C91" s="38"/>
      <c r="D91" s="38"/>
      <c r="E91" s="38"/>
      <c r="F91" s="38"/>
      <c r="G91" s="38"/>
      <c r="H91" s="38"/>
      <c r="I91" s="38"/>
      <c r="J91" s="38"/>
      <c r="K91" s="38"/>
      <c r="L91" s="38"/>
      <c r="M91" s="113"/>
      <c r="N91" s="38"/>
    </row>
    <row r="92" spans="1:14" ht="18.75" customHeight="1">
      <c r="A92" s="38"/>
      <c r="B92" s="38"/>
      <c r="C92" s="38"/>
      <c r="D92" s="38"/>
      <c r="E92" s="38"/>
      <c r="F92" s="38"/>
      <c r="G92" s="38"/>
      <c r="H92" s="38"/>
      <c r="I92" s="38"/>
      <c r="J92" s="38"/>
      <c r="K92" s="38"/>
      <c r="L92" s="38"/>
      <c r="M92" s="113"/>
      <c r="N92" s="38"/>
    </row>
    <row r="93" spans="1:14" ht="18.75" customHeight="1">
      <c r="A93" s="38"/>
      <c r="B93" s="38"/>
      <c r="C93" s="38"/>
      <c r="D93" s="38"/>
      <c r="E93" s="38"/>
      <c r="F93" s="38"/>
      <c r="G93" s="38"/>
      <c r="H93" s="38"/>
      <c r="I93" s="38"/>
      <c r="J93" s="38"/>
      <c r="K93" s="38"/>
      <c r="L93" s="38"/>
      <c r="M93" s="113"/>
      <c r="N93" s="38"/>
    </row>
    <row r="94" spans="1:14" ht="18.75" customHeight="1">
      <c r="A94" s="38"/>
      <c r="B94" s="38"/>
      <c r="C94" s="38"/>
      <c r="D94" s="38"/>
      <c r="E94" s="38"/>
      <c r="F94" s="38"/>
      <c r="G94" s="38"/>
      <c r="H94" s="38"/>
      <c r="I94" s="38"/>
      <c r="J94" s="38"/>
      <c r="K94" s="38"/>
      <c r="L94" s="38"/>
      <c r="M94" s="113"/>
      <c r="N94" s="38"/>
    </row>
    <row r="95" spans="1:14" ht="18.75" customHeight="1">
      <c r="A95" s="38"/>
      <c r="B95" s="38"/>
      <c r="C95" s="38"/>
      <c r="D95" s="38"/>
      <c r="E95" s="38"/>
      <c r="F95" s="38"/>
      <c r="G95" s="38"/>
      <c r="H95" s="38"/>
      <c r="I95" s="38"/>
      <c r="J95" s="38"/>
      <c r="K95" s="38"/>
      <c r="L95" s="38"/>
      <c r="M95" s="113"/>
      <c r="N95" s="38"/>
    </row>
    <row r="96" spans="1:14" ht="18.75" customHeight="1">
      <c r="A96" s="38"/>
      <c r="B96" s="38"/>
      <c r="C96" s="38"/>
      <c r="D96" s="38"/>
      <c r="E96" s="38"/>
      <c r="F96" s="38"/>
      <c r="G96" s="38"/>
      <c r="H96" s="38"/>
      <c r="I96" s="38"/>
      <c r="J96" s="38"/>
      <c r="K96" s="38"/>
      <c r="L96" s="38"/>
      <c r="M96" s="113"/>
      <c r="N96" s="38"/>
    </row>
    <row r="97" spans="1:14" ht="18.75" customHeight="1">
      <c r="A97" s="38"/>
      <c r="B97" s="38"/>
      <c r="C97" s="38"/>
      <c r="D97" s="38"/>
      <c r="E97" s="38"/>
      <c r="F97" s="38"/>
      <c r="G97" s="38"/>
      <c r="H97" s="38"/>
      <c r="I97" s="38"/>
      <c r="J97" s="38"/>
      <c r="K97" s="38"/>
      <c r="L97" s="38"/>
      <c r="M97" s="113"/>
      <c r="N97" s="38"/>
    </row>
    <row r="98" spans="1:14" ht="18.75" customHeight="1">
      <c r="A98" s="38"/>
      <c r="B98" s="38"/>
      <c r="C98" s="38"/>
      <c r="D98" s="38"/>
      <c r="E98" s="38"/>
      <c r="F98" s="38"/>
      <c r="G98" s="38"/>
      <c r="H98" s="38"/>
      <c r="I98" s="38"/>
      <c r="J98" s="38"/>
      <c r="K98" s="38"/>
      <c r="L98" s="38"/>
      <c r="M98" s="113"/>
      <c r="N98" s="38"/>
    </row>
    <row r="99" spans="1:14" ht="18.75" customHeight="1">
      <c r="A99" s="38"/>
      <c r="B99" s="38"/>
      <c r="C99" s="38"/>
      <c r="D99" s="38"/>
      <c r="E99" s="38"/>
      <c r="F99" s="38"/>
      <c r="G99" s="38"/>
      <c r="H99" s="38"/>
      <c r="I99" s="38"/>
      <c r="J99" s="38"/>
      <c r="K99" s="38"/>
      <c r="L99" s="38"/>
      <c r="M99" s="113"/>
      <c r="N99" s="38"/>
    </row>
    <row r="133" spans="1:14" ht="13.5" customHeight="1">
      <c r="A133" s="38"/>
      <c r="B133" s="38"/>
      <c r="C133" s="38"/>
      <c r="D133" s="38"/>
      <c r="E133" s="38"/>
      <c r="F133" s="38"/>
      <c r="G133" s="38"/>
      <c r="H133" s="38"/>
      <c r="I133" s="38"/>
      <c r="J133" s="38"/>
      <c r="K133" s="38"/>
      <c r="L133" s="38"/>
      <c r="M133" s="113"/>
      <c r="N133" s="38"/>
    </row>
  </sheetData>
  <sheetProtection/>
  <mergeCells count="53">
    <mergeCell ref="M13:M17"/>
    <mergeCell ref="K24:K25"/>
    <mergeCell ref="B25:G25"/>
    <mergeCell ref="B29:G29"/>
    <mergeCell ref="B27:K27"/>
    <mergeCell ref="B31:K31"/>
    <mergeCell ref="L27:L30"/>
    <mergeCell ref="L31:L34"/>
    <mergeCell ref="L18:L21"/>
    <mergeCell ref="B30:G30"/>
    <mergeCell ref="H35:I35"/>
    <mergeCell ref="M27:M30"/>
    <mergeCell ref="M18:M21"/>
    <mergeCell ref="B20:F20"/>
    <mergeCell ref="K10:K11"/>
    <mergeCell ref="B21:F21"/>
    <mergeCell ref="B22:K22"/>
    <mergeCell ref="L22:L26"/>
    <mergeCell ref="M22:M26"/>
    <mergeCell ref="H24:H25"/>
    <mergeCell ref="L8:L12"/>
    <mergeCell ref="B11:G11"/>
    <mergeCell ref="B5:K5"/>
    <mergeCell ref="M4:M7"/>
    <mergeCell ref="M8:M12"/>
    <mergeCell ref="B4:K4"/>
    <mergeCell ref="L4:L7"/>
    <mergeCell ref="B6:F6"/>
    <mergeCell ref="B7:F7"/>
    <mergeCell ref="M31:M34"/>
    <mergeCell ref="A1:L1"/>
    <mergeCell ref="A4:A12"/>
    <mergeCell ref="H10:H11"/>
    <mergeCell ref="J10:J11"/>
    <mergeCell ref="I10:I11"/>
    <mergeCell ref="A3:K3"/>
    <mergeCell ref="B8:K8"/>
    <mergeCell ref="A27:A34"/>
    <mergeCell ref="A13:A26"/>
    <mergeCell ref="B32:G32"/>
    <mergeCell ref="B33:G33"/>
    <mergeCell ref="B34:G34"/>
    <mergeCell ref="B17:F17"/>
    <mergeCell ref="B28:G28"/>
    <mergeCell ref="B19:K19"/>
    <mergeCell ref="I24:I25"/>
    <mergeCell ref="J24:J25"/>
    <mergeCell ref="B13:K13"/>
    <mergeCell ref="B14:K14"/>
    <mergeCell ref="B15:F15"/>
    <mergeCell ref="B16:F16"/>
    <mergeCell ref="B18:K18"/>
    <mergeCell ref="L13:L17"/>
  </mergeCells>
  <printOptions horizontalCentered="1"/>
  <pageMargins left="0.6299212598425197" right="0.31496062992125984" top="1.141732283464567" bottom="0.3937007874015748" header="0.11811023622047245" footer="0.15748031496062992"/>
  <pageSetup horizontalDpi="600" verticalDpi="600" orientation="portrait" paperSize="8" scale="65"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37"/>
  <sheetViews>
    <sheetView view="pageBreakPreview" zoomScaleSheetLayoutView="100" zoomScalePageLayoutView="0" workbookViewId="0" topLeftCell="A7">
      <selection activeCell="D13" sqref="D13:J13"/>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4.25" customHeight="1"/>
    <row r="2" spans="2:35" ht="22.5" customHeight="1">
      <c r="B2" s="222" t="s">
        <v>61</v>
      </c>
      <c r="C2" s="222"/>
      <c r="D2" s="222"/>
      <c r="E2" s="222"/>
      <c r="F2" s="222"/>
      <c r="G2" s="222"/>
      <c r="H2" s="222"/>
      <c r="I2" s="222"/>
      <c r="J2" s="222"/>
      <c r="K2" s="222"/>
      <c r="L2" s="222"/>
      <c r="M2" s="222"/>
      <c r="N2" s="222"/>
      <c r="O2" s="222"/>
      <c r="P2" s="222"/>
      <c r="Q2" s="222"/>
      <c r="R2" s="222"/>
      <c r="S2" s="222"/>
      <c r="T2" s="222"/>
      <c r="U2" s="222"/>
      <c r="V2" s="222"/>
      <c r="W2" s="222"/>
      <c r="X2" s="222"/>
      <c r="Y2" s="222"/>
      <c r="Z2" s="52"/>
      <c r="AA2" s="52"/>
      <c r="AB2" s="52"/>
      <c r="AC2" s="52"/>
      <c r="AD2" s="52"/>
      <c r="AE2" s="52"/>
      <c r="AF2" s="52"/>
      <c r="AG2" s="52"/>
      <c r="AH2" s="52"/>
      <c r="AI2" s="52"/>
    </row>
    <row r="3" spans="2:35" ht="11.2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65" t="s">
        <v>54</v>
      </c>
      <c r="C4" s="9"/>
      <c r="D4" s="9"/>
      <c r="E4" s="9"/>
      <c r="F4" s="9"/>
      <c r="G4" s="9"/>
      <c r="H4" s="9"/>
      <c r="I4" s="9"/>
      <c r="J4" s="9"/>
      <c r="K4" s="9"/>
      <c r="L4" s="9"/>
      <c r="M4" s="9"/>
      <c r="N4" s="9"/>
      <c r="O4" s="9"/>
      <c r="P4" s="9"/>
      <c r="Q4" s="9"/>
      <c r="R4" s="9"/>
      <c r="S4" s="9"/>
      <c r="T4" s="9"/>
      <c r="U4" s="9"/>
      <c r="V4" s="9"/>
      <c r="W4" s="9"/>
      <c r="X4" s="9"/>
      <c r="Y4" s="61" t="str">
        <f>'評価項目・基準'!M2</f>
        <v>◇道路詳細設計</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thickBot="1">
      <c r="B6" s="241" t="s">
        <v>9</v>
      </c>
      <c r="C6" s="242"/>
      <c r="D6" s="242"/>
      <c r="E6" s="242"/>
      <c r="F6" s="242"/>
      <c r="G6" s="242"/>
      <c r="H6" s="242"/>
      <c r="I6" s="242"/>
      <c r="J6" s="243"/>
      <c r="K6" s="248" t="s">
        <v>27</v>
      </c>
      <c r="L6" s="246"/>
      <c r="M6" s="247"/>
      <c r="N6" s="245" t="s">
        <v>28</v>
      </c>
      <c r="O6" s="246"/>
      <c r="P6" s="246"/>
      <c r="Q6" s="246"/>
      <c r="R6" s="246"/>
      <c r="S6" s="246"/>
      <c r="T6" s="246"/>
      <c r="U6" s="246"/>
      <c r="V6" s="246"/>
      <c r="W6" s="246"/>
      <c r="X6" s="246"/>
      <c r="Y6" s="247"/>
      <c r="Z6" s="9"/>
      <c r="AA6" s="9"/>
      <c r="AB6" s="9"/>
      <c r="AC6" s="9"/>
      <c r="AD6" s="9"/>
      <c r="AE6" s="9"/>
      <c r="AF6" s="9"/>
      <c r="AG6" s="9"/>
      <c r="AH6" s="9"/>
      <c r="AI6" s="11"/>
    </row>
    <row r="7" spans="2:35" ht="73.5" customHeight="1">
      <c r="B7" s="255" t="s">
        <v>69</v>
      </c>
      <c r="C7" s="256"/>
      <c r="D7" s="262" t="s">
        <v>327</v>
      </c>
      <c r="E7" s="263"/>
      <c r="F7" s="263"/>
      <c r="G7" s="263"/>
      <c r="H7" s="263"/>
      <c r="I7" s="263"/>
      <c r="J7" s="264"/>
      <c r="K7" s="259" t="s">
        <v>33</v>
      </c>
      <c r="L7" s="260"/>
      <c r="M7" s="261"/>
      <c r="N7" s="249" t="s">
        <v>123</v>
      </c>
      <c r="O7" s="250"/>
      <c r="P7" s="250"/>
      <c r="Q7" s="250"/>
      <c r="R7" s="250"/>
      <c r="S7" s="250"/>
      <c r="T7" s="250"/>
      <c r="U7" s="250"/>
      <c r="V7" s="250"/>
      <c r="W7" s="250"/>
      <c r="X7" s="250"/>
      <c r="Y7" s="251"/>
      <c r="Z7" s="9"/>
      <c r="AA7" s="9"/>
      <c r="AB7" s="9"/>
      <c r="AC7" s="9"/>
      <c r="AD7" s="9"/>
      <c r="AE7" s="9"/>
      <c r="AF7" s="9"/>
      <c r="AG7" s="9"/>
      <c r="AH7" s="9"/>
      <c r="AI7" s="11"/>
    </row>
    <row r="8" spans="2:52" ht="60" customHeight="1" thickBot="1">
      <c r="B8" s="257"/>
      <c r="C8" s="258"/>
      <c r="D8" s="237" t="s">
        <v>328</v>
      </c>
      <c r="E8" s="238"/>
      <c r="F8" s="238"/>
      <c r="G8" s="238"/>
      <c r="H8" s="238"/>
      <c r="I8" s="238"/>
      <c r="J8" s="239"/>
      <c r="K8" s="234" t="s">
        <v>32</v>
      </c>
      <c r="L8" s="235"/>
      <c r="M8" s="236"/>
      <c r="N8" s="231" t="s">
        <v>165</v>
      </c>
      <c r="O8" s="232"/>
      <c r="P8" s="232"/>
      <c r="Q8" s="232"/>
      <c r="R8" s="232"/>
      <c r="S8" s="232"/>
      <c r="T8" s="232"/>
      <c r="U8" s="232"/>
      <c r="V8" s="232"/>
      <c r="W8" s="232"/>
      <c r="X8" s="232"/>
      <c r="Y8" s="233"/>
      <c r="Z8" s="9"/>
      <c r="AA8" s="9"/>
      <c r="AB8" s="9"/>
      <c r="AC8" s="43"/>
      <c r="AD8" s="53"/>
      <c r="AE8" s="53"/>
      <c r="AF8" s="53"/>
      <c r="AG8" s="53"/>
      <c r="AH8" s="53"/>
      <c r="AI8" s="53"/>
      <c r="AJ8" s="53"/>
      <c r="AK8" s="53"/>
      <c r="AL8" s="53"/>
      <c r="AM8" s="53"/>
      <c r="AN8" s="53"/>
      <c r="AO8" s="53"/>
      <c r="AP8" s="53"/>
      <c r="AQ8" s="53"/>
      <c r="AR8" s="53"/>
      <c r="AS8" s="53"/>
      <c r="AT8" s="53"/>
      <c r="AU8" s="53"/>
      <c r="AV8" s="53"/>
      <c r="AW8" s="53"/>
      <c r="AX8" s="53"/>
      <c r="AY8" s="53"/>
      <c r="AZ8" s="53"/>
    </row>
    <row r="9" spans="2:35" ht="51.75" customHeight="1">
      <c r="B9" s="255" t="s">
        <v>90</v>
      </c>
      <c r="C9" s="277"/>
      <c r="D9" s="223" t="s">
        <v>111</v>
      </c>
      <c r="E9" s="223"/>
      <c r="F9" s="223"/>
      <c r="G9" s="223"/>
      <c r="H9" s="223"/>
      <c r="I9" s="223"/>
      <c r="J9" s="223"/>
      <c r="K9" s="252" t="s">
        <v>121</v>
      </c>
      <c r="L9" s="253"/>
      <c r="M9" s="254"/>
      <c r="N9" s="285" t="s">
        <v>125</v>
      </c>
      <c r="O9" s="286"/>
      <c r="P9" s="286"/>
      <c r="Q9" s="286"/>
      <c r="R9" s="286"/>
      <c r="S9" s="286"/>
      <c r="T9" s="286"/>
      <c r="U9" s="286"/>
      <c r="V9" s="286"/>
      <c r="W9" s="286"/>
      <c r="X9" s="286"/>
      <c r="Y9" s="287"/>
      <c r="Z9" s="9"/>
      <c r="AA9" s="9"/>
      <c r="AB9" s="9"/>
      <c r="AC9" s="9"/>
      <c r="AD9" s="9"/>
      <c r="AE9" s="9"/>
      <c r="AF9" s="9"/>
      <c r="AG9" s="9"/>
      <c r="AH9" s="9"/>
      <c r="AI9" s="11"/>
    </row>
    <row r="10" spans="2:35" ht="91.5" customHeight="1">
      <c r="B10" s="257"/>
      <c r="C10" s="278"/>
      <c r="D10" s="265" t="s">
        <v>329</v>
      </c>
      <c r="E10" s="266"/>
      <c r="F10" s="266"/>
      <c r="G10" s="266"/>
      <c r="H10" s="266"/>
      <c r="I10" s="266"/>
      <c r="J10" s="267"/>
      <c r="K10" s="230" t="s">
        <v>122</v>
      </c>
      <c r="L10" s="230"/>
      <c r="M10" s="230"/>
      <c r="N10" s="268" t="s">
        <v>126</v>
      </c>
      <c r="O10" s="269"/>
      <c r="P10" s="269"/>
      <c r="Q10" s="269"/>
      <c r="R10" s="269"/>
      <c r="S10" s="269"/>
      <c r="T10" s="269"/>
      <c r="U10" s="269"/>
      <c r="V10" s="269"/>
      <c r="W10" s="269"/>
      <c r="X10" s="269"/>
      <c r="Y10" s="270"/>
      <c r="Z10" s="9"/>
      <c r="AA10" s="9"/>
      <c r="AB10" s="9"/>
      <c r="AC10" s="9"/>
      <c r="AD10" s="9"/>
      <c r="AE10" s="9"/>
      <c r="AF10" s="9"/>
      <c r="AG10" s="9"/>
      <c r="AH10" s="9"/>
      <c r="AI10" s="11"/>
    </row>
    <row r="11" spans="2:35" ht="75" customHeight="1" thickBot="1">
      <c r="B11" s="257"/>
      <c r="C11" s="278"/>
      <c r="D11" s="244" t="s">
        <v>330</v>
      </c>
      <c r="E11" s="244"/>
      <c r="F11" s="244"/>
      <c r="G11" s="244"/>
      <c r="H11" s="244"/>
      <c r="I11" s="244"/>
      <c r="J11" s="244"/>
      <c r="K11" s="240" t="s">
        <v>124</v>
      </c>
      <c r="L11" s="240"/>
      <c r="M11" s="240"/>
      <c r="N11" s="231" t="s">
        <v>216</v>
      </c>
      <c r="O11" s="232"/>
      <c r="P11" s="232"/>
      <c r="Q11" s="232"/>
      <c r="R11" s="232"/>
      <c r="S11" s="232"/>
      <c r="T11" s="232"/>
      <c r="U11" s="232"/>
      <c r="V11" s="232"/>
      <c r="W11" s="232"/>
      <c r="X11" s="232"/>
      <c r="Y11" s="233"/>
      <c r="Z11" s="9"/>
      <c r="AA11" s="9"/>
      <c r="AB11" s="9"/>
      <c r="AC11" s="9"/>
      <c r="AD11" s="9"/>
      <c r="AE11" s="9"/>
      <c r="AF11" s="9"/>
      <c r="AG11" s="9"/>
      <c r="AH11" s="9"/>
      <c r="AI11" s="11"/>
    </row>
    <row r="12" spans="2:35" ht="86.25" customHeight="1">
      <c r="B12" s="255" t="s">
        <v>62</v>
      </c>
      <c r="C12" s="277"/>
      <c r="D12" s="271" t="s">
        <v>323</v>
      </c>
      <c r="E12" s="272"/>
      <c r="F12" s="272"/>
      <c r="G12" s="272"/>
      <c r="H12" s="272"/>
      <c r="I12" s="272"/>
      <c r="J12" s="272"/>
      <c r="K12" s="224" t="s">
        <v>128</v>
      </c>
      <c r="L12" s="225"/>
      <c r="M12" s="226"/>
      <c r="N12" s="227" t="s">
        <v>260</v>
      </c>
      <c r="O12" s="228"/>
      <c r="P12" s="228"/>
      <c r="Q12" s="228"/>
      <c r="R12" s="228"/>
      <c r="S12" s="228"/>
      <c r="T12" s="228"/>
      <c r="U12" s="228"/>
      <c r="V12" s="228"/>
      <c r="W12" s="228"/>
      <c r="X12" s="228"/>
      <c r="Y12" s="229"/>
      <c r="Z12" s="9"/>
      <c r="AA12" s="9"/>
      <c r="AB12" s="9"/>
      <c r="AC12" s="9"/>
      <c r="AD12" s="9"/>
      <c r="AE12" s="9"/>
      <c r="AF12" s="9"/>
      <c r="AG12" s="9"/>
      <c r="AH12" s="9"/>
      <c r="AI12" s="11"/>
    </row>
    <row r="13" spans="2:35" ht="93.75" customHeight="1" thickBot="1">
      <c r="B13" s="288"/>
      <c r="C13" s="289"/>
      <c r="D13" s="282" t="s">
        <v>118</v>
      </c>
      <c r="E13" s="283"/>
      <c r="F13" s="283"/>
      <c r="G13" s="283"/>
      <c r="H13" s="283"/>
      <c r="I13" s="283"/>
      <c r="J13" s="284"/>
      <c r="K13" s="274" t="s">
        <v>248</v>
      </c>
      <c r="L13" s="275"/>
      <c r="M13" s="276"/>
      <c r="N13" s="279" t="s">
        <v>217</v>
      </c>
      <c r="O13" s="280"/>
      <c r="P13" s="280"/>
      <c r="Q13" s="280"/>
      <c r="R13" s="280"/>
      <c r="S13" s="280"/>
      <c r="T13" s="280"/>
      <c r="U13" s="280"/>
      <c r="V13" s="280"/>
      <c r="W13" s="280"/>
      <c r="X13" s="280"/>
      <c r="Y13" s="281"/>
      <c r="Z13" s="9"/>
      <c r="AA13" s="9"/>
      <c r="AB13" s="9"/>
      <c r="AC13" s="9"/>
      <c r="AD13" s="9"/>
      <c r="AE13" s="9"/>
      <c r="AF13" s="9"/>
      <c r="AG13" s="9"/>
      <c r="AH13" s="9"/>
      <c r="AI13" s="11"/>
    </row>
    <row r="14" spans="3:35" ht="3" customHeight="1">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11"/>
    </row>
    <row r="15" spans="2:35" ht="18.75" customHeight="1">
      <c r="B15" s="1" t="s">
        <v>59</v>
      </c>
      <c r="I15" s="9"/>
      <c r="J15" s="9"/>
      <c r="K15" s="9"/>
      <c r="L15" s="9"/>
      <c r="M15" s="9"/>
      <c r="N15" s="9"/>
      <c r="O15" s="9"/>
      <c r="P15" s="9"/>
      <c r="Q15" s="9"/>
      <c r="R15" s="9"/>
      <c r="S15" s="9"/>
      <c r="T15" s="9"/>
      <c r="U15" s="9"/>
      <c r="V15" s="9"/>
      <c r="W15" s="9"/>
      <c r="X15" s="9"/>
      <c r="Y15" s="9"/>
      <c r="Z15" s="9"/>
      <c r="AA15" s="9"/>
      <c r="AC15" s="9"/>
      <c r="AD15" s="9"/>
      <c r="AE15" s="9"/>
      <c r="AF15" s="9"/>
      <c r="AG15" s="9"/>
      <c r="AH15" s="9"/>
      <c r="AI15" s="11"/>
    </row>
    <row r="16" spans="2:35" ht="18.75" customHeight="1">
      <c r="B16" s="1" t="s">
        <v>60</v>
      </c>
      <c r="I16" s="9"/>
      <c r="J16" s="9"/>
      <c r="K16" s="9"/>
      <c r="L16" s="9"/>
      <c r="M16" s="9"/>
      <c r="N16" s="9"/>
      <c r="O16" s="9"/>
      <c r="P16" s="9"/>
      <c r="Q16" s="9"/>
      <c r="R16" s="9"/>
      <c r="S16" s="9"/>
      <c r="T16" s="9"/>
      <c r="U16" s="9"/>
      <c r="V16" s="9"/>
      <c r="W16" s="9"/>
      <c r="X16" s="9"/>
      <c r="Y16" s="9"/>
      <c r="Z16" s="9"/>
      <c r="AA16" s="9"/>
      <c r="AC16" s="9"/>
      <c r="AD16" s="9"/>
      <c r="AE16" s="9"/>
      <c r="AF16" s="9"/>
      <c r="AG16" s="9"/>
      <c r="AH16" s="9"/>
      <c r="AI16" s="11"/>
    </row>
    <row r="17" spans="2:35" ht="18.75" customHeight="1">
      <c r="B17" s="1" t="s">
        <v>78</v>
      </c>
      <c r="I17" s="9"/>
      <c r="J17" s="9"/>
      <c r="K17" s="9"/>
      <c r="L17" s="9"/>
      <c r="M17" s="9"/>
      <c r="N17" s="9"/>
      <c r="O17" s="9"/>
      <c r="P17" s="9"/>
      <c r="Q17" s="9"/>
      <c r="R17" s="9"/>
      <c r="S17" s="9"/>
      <c r="T17" s="9"/>
      <c r="U17" s="9"/>
      <c r="V17" s="9"/>
      <c r="W17" s="9"/>
      <c r="X17" s="9"/>
      <c r="Y17" s="9"/>
      <c r="Z17" s="9"/>
      <c r="AA17" s="9"/>
      <c r="AC17" s="9"/>
      <c r="AD17" s="9"/>
      <c r="AE17" s="9"/>
      <c r="AF17" s="9"/>
      <c r="AG17" s="9"/>
      <c r="AH17" s="9"/>
      <c r="AI17" s="11"/>
    </row>
    <row r="18" spans="2:35" ht="24.75" customHeight="1">
      <c r="B18" s="1" t="s">
        <v>63</v>
      </c>
      <c r="I18" s="9"/>
      <c r="J18" s="9"/>
      <c r="K18" s="9"/>
      <c r="L18" s="9"/>
      <c r="M18" s="9"/>
      <c r="N18" s="9"/>
      <c r="O18" s="9"/>
      <c r="P18" s="9"/>
      <c r="Q18" s="9"/>
      <c r="R18" s="9"/>
      <c r="S18" s="9"/>
      <c r="T18" s="9"/>
      <c r="U18" s="9"/>
      <c r="V18" s="9"/>
      <c r="W18" s="9"/>
      <c r="X18" s="9"/>
      <c r="Y18" s="9"/>
      <c r="Z18" s="9"/>
      <c r="AA18" s="9"/>
      <c r="AC18" s="9"/>
      <c r="AD18" s="9"/>
      <c r="AE18" s="9"/>
      <c r="AF18" s="9"/>
      <c r="AG18" s="9"/>
      <c r="AH18" s="9"/>
      <c r="AI18" s="11"/>
    </row>
    <row r="19" spans="9:35" ht="24.75" customHeight="1">
      <c r="I19" s="9"/>
      <c r="J19" s="9"/>
      <c r="K19" s="9"/>
      <c r="L19" s="9"/>
      <c r="M19" s="9"/>
      <c r="N19" s="9"/>
      <c r="O19" s="9"/>
      <c r="P19" s="9"/>
      <c r="Q19" s="9"/>
      <c r="R19" s="9"/>
      <c r="S19" s="9"/>
      <c r="T19" s="9"/>
      <c r="U19" s="9"/>
      <c r="V19" s="9"/>
      <c r="W19" s="9"/>
      <c r="X19" s="9"/>
      <c r="Y19" s="9"/>
      <c r="Z19" s="9"/>
      <c r="AA19" s="9"/>
      <c r="AC19" s="9"/>
      <c r="AD19" s="9"/>
      <c r="AE19" s="9"/>
      <c r="AF19" s="9"/>
      <c r="AG19" s="9"/>
      <c r="AH19" s="9"/>
      <c r="AI19" s="11"/>
    </row>
    <row r="20" spans="9:35" ht="24.75" customHeight="1">
      <c r="I20" s="9"/>
      <c r="J20" s="9"/>
      <c r="K20" s="9"/>
      <c r="L20" s="9"/>
      <c r="M20" s="9"/>
      <c r="N20" s="9"/>
      <c r="O20" s="9"/>
      <c r="P20" s="9"/>
      <c r="Q20" s="9"/>
      <c r="R20" s="9"/>
      <c r="S20" s="9"/>
      <c r="T20" s="9"/>
      <c r="U20" s="9"/>
      <c r="V20" s="9"/>
      <c r="W20" s="9"/>
      <c r="X20" s="9"/>
      <c r="Y20" s="9"/>
      <c r="Z20" s="9"/>
      <c r="AA20" s="9"/>
      <c r="AC20" s="9"/>
      <c r="AD20" s="9"/>
      <c r="AE20" s="9"/>
      <c r="AF20" s="9"/>
      <c r="AG20" s="9"/>
      <c r="AH20" s="9"/>
      <c r="AI20" s="11"/>
    </row>
    <row r="21" spans="10:35" ht="22.5" customHeight="1">
      <c r="J21" s="9"/>
      <c r="K21" s="9"/>
      <c r="L21" s="9"/>
      <c r="M21" s="9"/>
      <c r="N21" s="9"/>
      <c r="O21" s="9"/>
      <c r="P21" s="9"/>
      <c r="Q21" s="9"/>
      <c r="R21" s="9"/>
      <c r="S21" s="9"/>
      <c r="T21" s="9"/>
      <c r="U21" s="9"/>
      <c r="V21" s="9"/>
      <c r="W21" s="9"/>
      <c r="X21" s="9"/>
      <c r="Y21" s="9"/>
      <c r="Z21" s="9"/>
      <c r="AA21" s="9"/>
      <c r="AB21" s="9"/>
      <c r="AC21" s="9"/>
      <c r="AD21" s="9"/>
      <c r="AE21" s="9"/>
      <c r="AF21" s="9"/>
      <c r="AG21" s="9"/>
      <c r="AH21" s="9"/>
      <c r="AI21" s="11"/>
    </row>
    <row r="22" spans="1:59" ht="51" customHeight="1">
      <c r="A22" s="9"/>
      <c r="B22" s="18"/>
      <c r="D22" s="15"/>
      <c r="E22" s="15"/>
      <c r="F22" s="7"/>
      <c r="G22" s="7"/>
      <c r="H22" s="7"/>
      <c r="I22" s="15"/>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9"/>
      <c r="AL22" s="2"/>
      <c r="AM22" s="2"/>
      <c r="AN22" s="2"/>
      <c r="AO22" s="2"/>
      <c r="AP22" s="2"/>
      <c r="AQ22" s="2"/>
      <c r="AR22" s="2"/>
      <c r="AS22" s="2"/>
      <c r="AT22" s="2"/>
      <c r="AU22" s="2"/>
      <c r="AV22" s="2"/>
      <c r="AW22" s="2"/>
      <c r="AX22" s="6"/>
      <c r="AY22" s="6"/>
      <c r="AZ22" s="6"/>
      <c r="BA22" s="6"/>
      <c r="BB22" s="6"/>
      <c r="BC22" s="6"/>
      <c r="BD22" s="6"/>
      <c r="BE22" s="6"/>
      <c r="BF22" s="6"/>
      <c r="BG22" s="6"/>
    </row>
    <row r="23" spans="1:59" ht="24.75" customHeight="1">
      <c r="A23" s="9"/>
      <c r="B23" s="6"/>
      <c r="C23" s="6"/>
      <c r="D23" s="6"/>
      <c r="E23" s="6"/>
      <c r="F23" s="6"/>
      <c r="G23" s="6"/>
      <c r="H23" s="6"/>
      <c r="I23" s="6"/>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9"/>
      <c r="AL23" s="2"/>
      <c r="AM23" s="2"/>
      <c r="AN23" s="2"/>
      <c r="AO23" s="2"/>
      <c r="AP23" s="2"/>
      <c r="AQ23" s="2"/>
      <c r="AR23" s="2"/>
      <c r="AS23" s="2"/>
      <c r="AT23" s="2"/>
      <c r="AU23" s="2"/>
      <c r="AV23" s="2"/>
      <c r="AW23" s="2"/>
      <c r="AX23" s="6"/>
      <c r="AY23" s="6"/>
      <c r="AZ23" s="6"/>
      <c r="BA23" s="6"/>
      <c r="BB23" s="6"/>
      <c r="BC23" s="6"/>
      <c r="BD23" s="6"/>
      <c r="BE23" s="6"/>
      <c r="BF23" s="6"/>
      <c r="BG23" s="6"/>
    </row>
    <row r="24" spans="1:59" ht="24.75" customHeight="1">
      <c r="A24" s="9"/>
      <c r="B24" s="6"/>
      <c r="C24" s="6"/>
      <c r="D24" s="6"/>
      <c r="E24" s="6"/>
      <c r="F24" s="6"/>
      <c r="G24" s="6"/>
      <c r="H24" s="6"/>
      <c r="I24" s="6"/>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9"/>
      <c r="AL24" s="2"/>
      <c r="AM24" s="2"/>
      <c r="AN24" s="2"/>
      <c r="AO24" s="2"/>
      <c r="AP24" s="2"/>
      <c r="AQ24" s="2"/>
      <c r="AR24" s="2"/>
      <c r="AS24" s="2"/>
      <c r="AT24" s="2"/>
      <c r="AU24" s="2"/>
      <c r="AV24" s="2"/>
      <c r="AW24" s="2"/>
      <c r="AX24" s="6"/>
      <c r="AY24" s="6"/>
      <c r="AZ24" s="6"/>
      <c r="BA24" s="6"/>
      <c r="BB24" s="6"/>
      <c r="BC24" s="6"/>
      <c r="BD24" s="6"/>
      <c r="BE24" s="6"/>
      <c r="BF24" s="6"/>
      <c r="BG24" s="6"/>
    </row>
    <row r="25" spans="1:59" ht="24.75" customHeight="1">
      <c r="A25" s="9"/>
      <c r="B25" s="6"/>
      <c r="C25" s="6"/>
      <c r="D25" s="6"/>
      <c r="E25" s="6"/>
      <c r="F25" s="6"/>
      <c r="G25" s="6"/>
      <c r="H25" s="6"/>
      <c r="I25" s="6"/>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9"/>
      <c r="AL25" s="2"/>
      <c r="AM25" s="2"/>
      <c r="AN25" s="2"/>
      <c r="AO25" s="2"/>
      <c r="AP25" s="2"/>
      <c r="AQ25" s="2"/>
      <c r="AR25" s="2"/>
      <c r="AS25" s="2"/>
      <c r="AT25" s="2"/>
      <c r="AU25" s="2"/>
      <c r="AV25" s="2"/>
      <c r="AW25" s="2"/>
      <c r="AX25" s="6"/>
      <c r="AY25" s="6"/>
      <c r="AZ25" s="6"/>
      <c r="BA25" s="6"/>
      <c r="BB25" s="6"/>
      <c r="BC25" s="6"/>
      <c r="BD25" s="6"/>
      <c r="BE25" s="6"/>
      <c r="BF25" s="6"/>
      <c r="BG25" s="6"/>
    </row>
    <row r="26" spans="1:59" ht="24.75" customHeight="1">
      <c r="A26" s="9"/>
      <c r="B26" s="6"/>
      <c r="C26" s="6"/>
      <c r="D26" s="6"/>
      <c r="E26" s="6"/>
      <c r="F26" s="6"/>
      <c r="G26" s="6"/>
      <c r="H26" s="6"/>
      <c r="I26" s="84"/>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9"/>
      <c r="AL26" s="2"/>
      <c r="AM26" s="2"/>
      <c r="AN26" s="2"/>
      <c r="AO26" s="2"/>
      <c r="AP26" s="2"/>
      <c r="AQ26" s="2"/>
      <c r="AR26" s="2"/>
      <c r="AS26" s="2"/>
      <c r="AT26" s="2"/>
      <c r="AU26" s="2"/>
      <c r="AV26" s="2"/>
      <c r="AW26" s="2"/>
      <c r="AX26" s="6"/>
      <c r="AY26" s="6"/>
      <c r="AZ26" s="6"/>
      <c r="BA26" s="6"/>
      <c r="BB26" s="6"/>
      <c r="BC26" s="6"/>
      <c r="BD26" s="6"/>
      <c r="BE26" s="6"/>
      <c r="BF26" s="6"/>
      <c r="BG26" s="6"/>
    </row>
    <row r="27" spans="1:36" ht="24.75" customHeight="1">
      <c r="A27" s="9"/>
      <c r="B27" s="6"/>
      <c r="C27" s="6"/>
      <c r="D27" s="6"/>
      <c r="E27" s="6"/>
      <c r="F27" s="6"/>
      <c r="G27" s="6"/>
      <c r="H27" s="6"/>
      <c r="I27" s="6"/>
      <c r="J27" s="2"/>
      <c r="K27" s="2"/>
      <c r="L27" s="2"/>
      <c r="M27" s="2"/>
      <c r="N27" s="2"/>
      <c r="O27" s="2"/>
      <c r="P27" s="2"/>
      <c r="Q27" s="2"/>
      <c r="R27" s="2"/>
      <c r="S27" s="2"/>
      <c r="T27" s="2"/>
      <c r="U27" s="2"/>
      <c r="V27" s="2"/>
      <c r="W27" s="2"/>
      <c r="X27" s="2"/>
      <c r="Y27" s="6"/>
      <c r="Z27" s="6"/>
      <c r="AA27" s="6"/>
      <c r="AB27" s="6"/>
      <c r="AC27" s="6"/>
      <c r="AD27" s="6"/>
      <c r="AE27" s="6"/>
      <c r="AF27" s="6"/>
      <c r="AG27" s="6"/>
      <c r="AH27" s="6"/>
      <c r="AI27" s="6"/>
      <c r="AJ27" s="9"/>
    </row>
    <row r="28" spans="1:36" ht="24.75" customHeight="1">
      <c r="A28" s="9"/>
      <c r="B28" s="6"/>
      <c r="C28" s="6"/>
      <c r="D28" s="6"/>
      <c r="E28" s="6"/>
      <c r="F28" s="6"/>
      <c r="G28" s="6"/>
      <c r="H28" s="6"/>
      <c r="I28" s="6"/>
      <c r="J28" s="2"/>
      <c r="K28" s="2"/>
      <c r="L28" s="2"/>
      <c r="M28" s="2"/>
      <c r="N28" s="2"/>
      <c r="O28" s="2"/>
      <c r="P28" s="2"/>
      <c r="Q28" s="2"/>
      <c r="R28" s="2"/>
      <c r="S28" s="2"/>
      <c r="T28" s="2"/>
      <c r="U28" s="2"/>
      <c r="V28" s="2"/>
      <c r="W28" s="2"/>
      <c r="X28" s="2"/>
      <c r="Y28" s="6"/>
      <c r="Z28" s="6"/>
      <c r="AA28" s="6"/>
      <c r="AB28" s="6"/>
      <c r="AC28" s="6"/>
      <c r="AD28" s="6"/>
      <c r="AE28" s="6"/>
      <c r="AF28" s="6"/>
      <c r="AG28" s="6"/>
      <c r="AH28" s="6"/>
      <c r="AI28" s="6"/>
      <c r="AJ28" s="9"/>
    </row>
    <row r="29" spans="1:36" ht="24.75" customHeight="1">
      <c r="A29" s="9"/>
      <c r="B29" s="6"/>
      <c r="C29" s="6"/>
      <c r="D29" s="6"/>
      <c r="E29" s="6"/>
      <c r="F29" s="6"/>
      <c r="G29" s="6"/>
      <c r="H29" s="6"/>
      <c r="I29" s="6"/>
      <c r="J29" s="2"/>
      <c r="K29" s="2"/>
      <c r="L29" s="2"/>
      <c r="M29" s="2"/>
      <c r="N29" s="2"/>
      <c r="O29" s="2"/>
      <c r="P29" s="2"/>
      <c r="Q29" s="2"/>
      <c r="R29" s="2"/>
      <c r="S29" s="2"/>
      <c r="T29" s="2"/>
      <c r="U29" s="2"/>
      <c r="V29" s="2"/>
      <c r="W29" s="2"/>
      <c r="X29" s="2"/>
      <c r="Y29" s="6"/>
      <c r="Z29" s="6"/>
      <c r="AA29" s="6"/>
      <c r="AB29" s="6"/>
      <c r="AC29" s="6"/>
      <c r="AD29" s="6"/>
      <c r="AE29" s="6"/>
      <c r="AF29" s="6"/>
      <c r="AG29" s="6"/>
      <c r="AH29" s="6"/>
      <c r="AI29" s="6"/>
      <c r="AJ29" s="9"/>
    </row>
    <row r="30" spans="1:36" ht="24.75" customHeight="1">
      <c r="A30" s="9"/>
      <c r="B30" s="6"/>
      <c r="C30" s="6"/>
      <c r="D30" s="6"/>
      <c r="E30" s="6"/>
      <c r="F30" s="6"/>
      <c r="G30" s="6"/>
      <c r="H30" s="6"/>
      <c r="I30" s="84"/>
      <c r="J30" s="2"/>
      <c r="K30" s="2"/>
      <c r="L30" s="2"/>
      <c r="M30" s="2"/>
      <c r="N30" s="2"/>
      <c r="O30" s="2"/>
      <c r="P30" s="2"/>
      <c r="Q30" s="2"/>
      <c r="R30" s="2"/>
      <c r="S30" s="2"/>
      <c r="T30" s="2"/>
      <c r="U30" s="2"/>
      <c r="V30" s="2"/>
      <c r="W30" s="2"/>
      <c r="X30" s="2"/>
      <c r="Y30" s="6"/>
      <c r="Z30" s="6"/>
      <c r="AA30" s="6"/>
      <c r="AB30" s="6"/>
      <c r="AC30" s="6"/>
      <c r="AD30" s="6"/>
      <c r="AE30" s="6"/>
      <c r="AF30" s="6"/>
      <c r="AG30" s="6"/>
      <c r="AH30" s="6"/>
      <c r="AI30" s="6"/>
      <c r="AJ30" s="9"/>
    </row>
    <row r="31" spans="1:36" ht="24.75" customHeight="1">
      <c r="A31" s="9"/>
      <c r="B31" s="6"/>
      <c r="C31" s="6"/>
      <c r="D31" s="6"/>
      <c r="E31" s="6"/>
      <c r="F31" s="6"/>
      <c r="G31" s="6"/>
      <c r="H31" s="6"/>
      <c r="I31" s="6"/>
      <c r="J31" s="2"/>
      <c r="K31" s="2"/>
      <c r="L31" s="2"/>
      <c r="M31" s="2"/>
      <c r="N31" s="2"/>
      <c r="O31" s="2"/>
      <c r="P31" s="2"/>
      <c r="Q31" s="2"/>
      <c r="R31" s="2"/>
      <c r="S31" s="2"/>
      <c r="T31" s="2"/>
      <c r="U31" s="2"/>
      <c r="V31" s="2"/>
      <c r="W31" s="2"/>
      <c r="X31" s="2"/>
      <c r="Y31" s="6"/>
      <c r="Z31" s="6"/>
      <c r="AA31" s="6"/>
      <c r="AB31" s="6"/>
      <c r="AC31" s="6"/>
      <c r="AD31" s="6"/>
      <c r="AE31" s="6"/>
      <c r="AF31" s="6"/>
      <c r="AG31" s="6"/>
      <c r="AH31" s="6"/>
      <c r="AI31" s="6"/>
      <c r="AJ31" s="9"/>
    </row>
    <row r="32" spans="1:36" ht="24.75" customHeight="1">
      <c r="A32" s="9"/>
      <c r="B32" s="6"/>
      <c r="C32" s="6"/>
      <c r="D32" s="6"/>
      <c r="E32" s="6"/>
      <c r="F32" s="6"/>
      <c r="G32" s="6"/>
      <c r="H32" s="6"/>
      <c r="I32" s="6"/>
      <c r="J32" s="2"/>
      <c r="K32" s="2"/>
      <c r="L32" s="2"/>
      <c r="M32" s="2"/>
      <c r="N32" s="2"/>
      <c r="O32" s="2"/>
      <c r="P32" s="2"/>
      <c r="Q32" s="2"/>
      <c r="R32" s="2"/>
      <c r="S32" s="2"/>
      <c r="T32" s="2"/>
      <c r="U32" s="2"/>
      <c r="V32" s="2"/>
      <c r="W32" s="2"/>
      <c r="X32" s="2"/>
      <c r="Y32" s="6"/>
      <c r="Z32" s="6"/>
      <c r="AA32" s="6"/>
      <c r="AB32" s="6"/>
      <c r="AC32" s="6"/>
      <c r="AD32" s="6"/>
      <c r="AE32" s="6"/>
      <c r="AF32" s="6"/>
      <c r="AG32" s="6"/>
      <c r="AH32" s="6"/>
      <c r="AI32" s="6"/>
      <c r="AJ32" s="9"/>
    </row>
    <row r="33" spans="1:36" ht="24.75" customHeight="1">
      <c r="A33" s="9"/>
      <c r="B33" s="6"/>
      <c r="C33" s="6"/>
      <c r="D33" s="6"/>
      <c r="E33" s="6"/>
      <c r="F33" s="6"/>
      <c r="G33" s="6"/>
      <c r="H33" s="6"/>
      <c r="I33" s="6"/>
      <c r="J33" s="2"/>
      <c r="K33" s="2"/>
      <c r="L33" s="2"/>
      <c r="M33" s="2"/>
      <c r="N33" s="2"/>
      <c r="O33" s="2"/>
      <c r="P33" s="2"/>
      <c r="Q33" s="2"/>
      <c r="R33" s="2"/>
      <c r="S33" s="2"/>
      <c r="T33" s="2"/>
      <c r="U33" s="2"/>
      <c r="V33" s="2"/>
      <c r="W33" s="2"/>
      <c r="X33" s="2"/>
      <c r="Y33" s="6"/>
      <c r="Z33" s="6"/>
      <c r="AA33" s="6"/>
      <c r="AB33" s="6"/>
      <c r="AC33" s="6"/>
      <c r="AD33" s="6"/>
      <c r="AE33" s="6"/>
      <c r="AF33" s="6"/>
      <c r="AG33" s="6"/>
      <c r="AH33" s="6"/>
      <c r="AI33" s="6"/>
      <c r="AJ33" s="9"/>
    </row>
    <row r="34" spans="1:36" ht="24.75" customHeight="1">
      <c r="A34" s="9"/>
      <c r="B34" s="6"/>
      <c r="C34" s="6"/>
      <c r="D34" s="6"/>
      <c r="E34" s="6"/>
      <c r="F34" s="6"/>
      <c r="G34" s="6"/>
      <c r="H34" s="6"/>
      <c r="I34" s="6"/>
      <c r="J34" s="2"/>
      <c r="K34" s="2"/>
      <c r="L34" s="2"/>
      <c r="M34" s="2"/>
      <c r="N34" s="2"/>
      <c r="O34" s="2"/>
      <c r="P34" s="2"/>
      <c r="Q34" s="2"/>
      <c r="R34" s="2"/>
      <c r="S34" s="2"/>
      <c r="T34" s="2"/>
      <c r="U34" s="2"/>
      <c r="V34" s="2"/>
      <c r="W34" s="2"/>
      <c r="X34" s="2"/>
      <c r="Y34" s="6"/>
      <c r="Z34" s="6"/>
      <c r="AA34" s="6"/>
      <c r="AB34" s="6"/>
      <c r="AC34" s="6"/>
      <c r="AD34" s="6"/>
      <c r="AE34" s="6"/>
      <c r="AF34" s="6"/>
      <c r="AG34" s="6"/>
      <c r="AH34" s="6"/>
      <c r="AI34" s="6"/>
      <c r="AJ34" s="9"/>
    </row>
    <row r="35" spans="1:36" ht="24.75" customHeight="1">
      <c r="A35" s="9"/>
      <c r="B35" s="6"/>
      <c r="C35" s="6"/>
      <c r="D35" s="6"/>
      <c r="E35" s="6"/>
      <c r="F35" s="6"/>
      <c r="G35" s="6"/>
      <c r="H35" s="6"/>
      <c r="I35" s="6"/>
      <c r="J35" s="2"/>
      <c r="K35" s="2"/>
      <c r="L35" s="2"/>
      <c r="M35" s="2"/>
      <c r="N35" s="2"/>
      <c r="O35" s="2"/>
      <c r="P35" s="2"/>
      <c r="Q35" s="2"/>
      <c r="R35" s="2"/>
      <c r="S35" s="2"/>
      <c r="T35" s="2"/>
      <c r="U35" s="2"/>
      <c r="V35" s="2"/>
      <c r="W35" s="2"/>
      <c r="X35" s="2"/>
      <c r="Y35" s="6"/>
      <c r="Z35" s="6"/>
      <c r="AA35" s="6"/>
      <c r="AB35" s="6"/>
      <c r="AC35" s="6"/>
      <c r="AD35" s="6"/>
      <c r="AE35" s="6"/>
      <c r="AF35" s="6"/>
      <c r="AG35" s="6"/>
      <c r="AH35" s="6"/>
      <c r="AI35" s="6"/>
      <c r="AJ35" s="9"/>
    </row>
    <row r="36" spans="1:36" ht="24.75" customHeight="1">
      <c r="A36" s="9"/>
      <c r="B36" s="6"/>
      <c r="C36" s="6"/>
      <c r="D36" s="6"/>
      <c r="E36" s="6"/>
      <c r="F36" s="6"/>
      <c r="G36" s="6"/>
      <c r="H36" s="6"/>
      <c r="I36" s="6"/>
      <c r="J36" s="2"/>
      <c r="K36" s="2"/>
      <c r="L36" s="2"/>
      <c r="M36" s="2"/>
      <c r="N36" s="2"/>
      <c r="O36" s="2"/>
      <c r="P36" s="2"/>
      <c r="Q36" s="2"/>
      <c r="R36" s="2"/>
      <c r="S36" s="2"/>
      <c r="T36" s="2"/>
      <c r="U36" s="2"/>
      <c r="V36" s="2"/>
      <c r="W36" s="2"/>
      <c r="X36" s="2"/>
      <c r="Y36" s="6"/>
      <c r="Z36" s="6"/>
      <c r="AA36" s="6"/>
      <c r="AB36" s="6"/>
      <c r="AC36" s="6"/>
      <c r="AD36" s="6"/>
      <c r="AE36" s="6"/>
      <c r="AF36" s="6"/>
      <c r="AG36" s="6"/>
      <c r="AH36" s="6"/>
      <c r="AI36" s="6"/>
      <c r="AJ36" s="9"/>
    </row>
    <row r="37" spans="1:36" ht="24.75" customHeight="1">
      <c r="A37" s="9"/>
      <c r="B37" s="6"/>
      <c r="C37" s="6"/>
      <c r="D37" s="6"/>
      <c r="E37" s="6"/>
      <c r="F37" s="6"/>
      <c r="G37" s="6"/>
      <c r="H37" s="6"/>
      <c r="I37" s="6"/>
      <c r="J37" s="2"/>
      <c r="K37" s="2"/>
      <c r="L37" s="2"/>
      <c r="M37" s="2"/>
      <c r="N37" s="2"/>
      <c r="O37" s="2"/>
      <c r="P37" s="2"/>
      <c r="Q37" s="2"/>
      <c r="R37" s="2"/>
      <c r="S37" s="2"/>
      <c r="T37" s="2"/>
      <c r="U37" s="2"/>
      <c r="V37" s="2"/>
      <c r="W37" s="2"/>
      <c r="X37" s="2"/>
      <c r="Y37" s="6"/>
      <c r="Z37" s="6"/>
      <c r="AA37" s="6"/>
      <c r="AB37" s="6"/>
      <c r="AC37" s="6"/>
      <c r="AD37" s="6"/>
      <c r="AE37" s="6"/>
      <c r="AF37" s="6"/>
      <c r="AG37" s="6"/>
      <c r="AH37" s="6"/>
      <c r="AI37" s="6"/>
      <c r="AJ37" s="9"/>
    </row>
    <row r="38" spans="1:36" ht="24.75" customHeight="1">
      <c r="A38" s="9"/>
      <c r="B38" s="6"/>
      <c r="C38" s="6"/>
      <c r="D38" s="6"/>
      <c r="E38" s="6"/>
      <c r="F38" s="6"/>
      <c r="G38" s="6"/>
      <c r="H38" s="6"/>
      <c r="I38" s="6"/>
      <c r="J38" s="2"/>
      <c r="K38" s="2"/>
      <c r="L38" s="2"/>
      <c r="M38" s="2"/>
      <c r="N38" s="2"/>
      <c r="O38" s="2"/>
      <c r="P38" s="2"/>
      <c r="Q38" s="2"/>
      <c r="R38" s="2"/>
      <c r="S38" s="2"/>
      <c r="T38" s="2"/>
      <c r="U38" s="2"/>
      <c r="V38" s="2"/>
      <c r="W38" s="2"/>
      <c r="X38" s="2"/>
      <c r="Y38" s="6"/>
      <c r="Z38" s="6"/>
      <c r="AA38" s="6"/>
      <c r="AB38" s="6"/>
      <c r="AC38" s="6"/>
      <c r="AD38" s="6"/>
      <c r="AE38" s="6"/>
      <c r="AF38" s="6"/>
      <c r="AG38" s="6"/>
      <c r="AH38" s="6"/>
      <c r="AI38" s="6"/>
      <c r="AJ38" s="9"/>
    </row>
    <row r="39" spans="1:36" ht="24.75" customHeight="1">
      <c r="A39" s="9"/>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9"/>
    </row>
    <row r="40" spans="1:36" ht="24.75" customHeight="1">
      <c r="A40" s="9"/>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9"/>
    </row>
    <row r="41" spans="1:36" ht="24.75" customHeight="1">
      <c r="A41" s="9"/>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9"/>
    </row>
    <row r="42" spans="1:36" ht="24.75" customHeight="1">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row>
    <row r="43" ht="24.75" customHeight="1"/>
    <row r="44" ht="27" customHeight="1"/>
    <row r="45" ht="27" customHeight="1"/>
    <row r="46" ht="27" customHeight="1"/>
    <row r="47" ht="27"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spans="1:36" ht="22.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ht="22.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ht="22.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ht="22.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ht="22.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ht="22.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ht="22.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ht="22.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ht="22.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ht="22.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ht="22.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ht="2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19.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19.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19.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19.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19.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19.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19.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19.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19.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19.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19.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19.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sheetData>
  <sheetProtection/>
  <mergeCells count="29">
    <mergeCell ref="N10:Y10"/>
    <mergeCell ref="D12:J12"/>
    <mergeCell ref="A42:AJ42"/>
    <mergeCell ref="K13:M13"/>
    <mergeCell ref="B9:C11"/>
    <mergeCell ref="N13:Y13"/>
    <mergeCell ref="D13:J13"/>
    <mergeCell ref="N9:Y9"/>
    <mergeCell ref="B12:C13"/>
    <mergeCell ref="B6:J6"/>
    <mergeCell ref="D11:J11"/>
    <mergeCell ref="N6:Y6"/>
    <mergeCell ref="K6:M6"/>
    <mergeCell ref="N7:Y7"/>
    <mergeCell ref="K9:M9"/>
    <mergeCell ref="B7:C8"/>
    <mergeCell ref="K7:M7"/>
    <mergeCell ref="D7:J7"/>
    <mergeCell ref="D10:J10"/>
    <mergeCell ref="B2:Y2"/>
    <mergeCell ref="D9:J9"/>
    <mergeCell ref="K12:M12"/>
    <mergeCell ref="N12:Y12"/>
    <mergeCell ref="K10:M10"/>
    <mergeCell ref="N8:Y8"/>
    <mergeCell ref="K8:M8"/>
    <mergeCell ref="D8:J8"/>
    <mergeCell ref="K11:M11"/>
    <mergeCell ref="N11:Y11"/>
  </mergeCells>
  <printOptions horizontalCentered="1"/>
  <pageMargins left="0.5905511811023623" right="0.1968503937007874" top="1.141732283464567" bottom="0.1968503937007874"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indexed="13"/>
  </sheetPr>
  <dimension ref="A2:AA36"/>
  <sheetViews>
    <sheetView view="pageBreakPreview" zoomScaleSheetLayoutView="100" zoomScalePageLayoutView="0" workbookViewId="0" topLeftCell="A1">
      <selection activeCell="K31" sqref="K31:Y3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75" customHeight="1"/>
    <row r="2" spans="1:27" ht="29.25" customHeight="1">
      <c r="A2" s="222" t="s">
        <v>289</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52"/>
    </row>
    <row r="3" ht="11.25" customHeight="1"/>
    <row r="4" spans="19:25" ht="18.75" customHeight="1">
      <c r="S4" s="49"/>
      <c r="T4" s="49"/>
      <c r="U4" s="1" t="s">
        <v>16</v>
      </c>
      <c r="V4" s="49"/>
      <c r="W4" s="1" t="s">
        <v>17</v>
      </c>
      <c r="X4" s="49"/>
      <c r="Y4" s="1" t="s">
        <v>64</v>
      </c>
    </row>
    <row r="5" ht="11.25" customHeight="1"/>
    <row r="6" ht="18.75" customHeight="1">
      <c r="B6" s="1" t="s">
        <v>65</v>
      </c>
    </row>
    <row r="7" ht="11.25" customHeight="1"/>
    <row r="8" ht="18.75" customHeight="1">
      <c r="M8" s="1" t="s">
        <v>2</v>
      </c>
    </row>
    <row r="9" ht="18.75" customHeight="1">
      <c r="M9" s="1" t="s">
        <v>3</v>
      </c>
    </row>
    <row r="10" spans="13:25" ht="18.75" customHeight="1">
      <c r="M10" s="1" t="s">
        <v>1</v>
      </c>
      <c r="Y10" s="1" t="s">
        <v>13</v>
      </c>
    </row>
    <row r="11" ht="30.75" customHeight="1"/>
    <row r="12" spans="2:27" ht="23.25" customHeight="1">
      <c r="B12" s="316" t="s">
        <v>285</v>
      </c>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9"/>
      <c r="AA12" s="9"/>
    </row>
    <row r="13" ht="18.75" customHeight="1"/>
    <row r="14" spans="3:18" ht="18.75" customHeight="1">
      <c r="C14" s="318" t="s">
        <v>131</v>
      </c>
      <c r="D14" s="318"/>
      <c r="E14" s="318"/>
      <c r="F14" s="318"/>
      <c r="G14" s="318"/>
      <c r="H14" s="318"/>
      <c r="I14" s="318"/>
      <c r="J14" s="318"/>
      <c r="K14" s="318"/>
      <c r="L14" s="318"/>
      <c r="M14" s="318"/>
      <c r="N14" s="318"/>
      <c r="O14" s="318"/>
      <c r="P14" s="318"/>
      <c r="Q14" s="318"/>
      <c r="R14" s="1" t="s">
        <v>66</v>
      </c>
    </row>
    <row r="15" ht="18.75" customHeight="1">
      <c r="C15" s="1" t="s">
        <v>67</v>
      </c>
    </row>
    <row r="16" ht="18.75" customHeight="1">
      <c r="C16" s="1" t="s">
        <v>4</v>
      </c>
    </row>
    <row r="17" ht="18.75" customHeight="1">
      <c r="C17" s="1" t="s">
        <v>68</v>
      </c>
    </row>
    <row r="18" ht="18.75" customHeight="1">
      <c r="C18" s="1" t="s">
        <v>5</v>
      </c>
    </row>
    <row r="19" ht="11.25" customHeight="1"/>
    <row r="20" spans="2:27" ht="18.75" customHeight="1">
      <c r="B20" s="317" t="s">
        <v>6</v>
      </c>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9"/>
      <c r="AA20" s="9"/>
    </row>
    <row r="21" spans="2:27" ht="11.2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70</v>
      </c>
      <c r="Y22" s="61" t="str">
        <f>'評価項目・基準'!M2</f>
        <v>◇道路詳細設計</v>
      </c>
    </row>
    <row r="23" ht="6.75" customHeight="1"/>
    <row r="24" spans="2:26" ht="24.75" customHeight="1" thickBot="1">
      <c r="B24" s="241" t="s">
        <v>53</v>
      </c>
      <c r="C24" s="242"/>
      <c r="D24" s="242"/>
      <c r="E24" s="242"/>
      <c r="F24" s="243"/>
      <c r="G24" s="241" t="s">
        <v>9</v>
      </c>
      <c r="H24" s="242"/>
      <c r="I24" s="242"/>
      <c r="J24" s="242"/>
      <c r="K24" s="242"/>
      <c r="L24" s="242"/>
      <c r="M24" s="242"/>
      <c r="N24" s="242"/>
      <c r="O24" s="242"/>
      <c r="P24" s="242"/>
      <c r="Q24" s="242"/>
      <c r="R24" s="242"/>
      <c r="S24" s="242"/>
      <c r="T24" s="242"/>
      <c r="U24" s="242"/>
      <c r="V24" s="242"/>
      <c r="W24" s="242"/>
      <c r="X24" s="242"/>
      <c r="Y24" s="243"/>
      <c r="Z24" s="56"/>
    </row>
    <row r="25" spans="2:26" ht="24.75" customHeight="1">
      <c r="B25" s="319" t="s">
        <v>37</v>
      </c>
      <c r="C25" s="320"/>
      <c r="D25" s="320"/>
      <c r="E25" s="320"/>
      <c r="F25" s="321"/>
      <c r="G25" s="328" t="s">
        <v>50</v>
      </c>
      <c r="H25" s="329"/>
      <c r="I25" s="329"/>
      <c r="J25" s="330"/>
      <c r="K25" s="334" t="s">
        <v>331</v>
      </c>
      <c r="L25" s="335"/>
      <c r="M25" s="335"/>
      <c r="N25" s="335"/>
      <c r="O25" s="335"/>
      <c r="P25" s="335"/>
      <c r="Q25" s="335"/>
      <c r="R25" s="335"/>
      <c r="S25" s="335"/>
      <c r="T25" s="335"/>
      <c r="U25" s="335"/>
      <c r="V25" s="335"/>
      <c r="W25" s="335"/>
      <c r="X25" s="335"/>
      <c r="Y25" s="336"/>
      <c r="Z25" s="56"/>
    </row>
    <row r="26" spans="2:26" ht="24" customHeight="1">
      <c r="B26" s="295" t="s">
        <v>19</v>
      </c>
      <c r="C26" s="296"/>
      <c r="D26" s="296"/>
      <c r="E26" s="296"/>
      <c r="F26" s="297"/>
      <c r="G26" s="331"/>
      <c r="H26" s="332"/>
      <c r="I26" s="332"/>
      <c r="J26" s="333"/>
      <c r="K26" s="313" t="s">
        <v>328</v>
      </c>
      <c r="L26" s="314"/>
      <c r="M26" s="314"/>
      <c r="N26" s="314"/>
      <c r="O26" s="314"/>
      <c r="P26" s="314"/>
      <c r="Q26" s="314"/>
      <c r="R26" s="314"/>
      <c r="S26" s="314"/>
      <c r="T26" s="314"/>
      <c r="U26" s="314"/>
      <c r="V26" s="314"/>
      <c r="W26" s="314"/>
      <c r="X26" s="314"/>
      <c r="Y26" s="315"/>
      <c r="Z26" s="56"/>
    </row>
    <row r="27" spans="2:26" ht="24" customHeight="1">
      <c r="B27" s="295" t="s">
        <v>120</v>
      </c>
      <c r="C27" s="296"/>
      <c r="D27" s="296"/>
      <c r="E27" s="296"/>
      <c r="F27" s="297"/>
      <c r="G27" s="298" t="s">
        <v>52</v>
      </c>
      <c r="H27" s="299"/>
      <c r="I27" s="299"/>
      <c r="J27" s="300"/>
      <c r="K27" s="337" t="s">
        <v>111</v>
      </c>
      <c r="L27" s="338"/>
      <c r="M27" s="338"/>
      <c r="N27" s="338"/>
      <c r="O27" s="338"/>
      <c r="P27" s="338"/>
      <c r="Q27" s="338"/>
      <c r="R27" s="338"/>
      <c r="S27" s="338"/>
      <c r="T27" s="338"/>
      <c r="U27" s="338"/>
      <c r="V27" s="338"/>
      <c r="W27" s="338"/>
      <c r="X27" s="338"/>
      <c r="Y27" s="339"/>
      <c r="Z27" s="56"/>
    </row>
    <row r="28" spans="2:26" ht="24" customHeight="1">
      <c r="B28" s="295" t="s">
        <v>122</v>
      </c>
      <c r="C28" s="296"/>
      <c r="D28" s="296"/>
      <c r="E28" s="296"/>
      <c r="F28" s="297"/>
      <c r="G28" s="301"/>
      <c r="H28" s="302"/>
      <c r="I28" s="302"/>
      <c r="J28" s="303"/>
      <c r="K28" s="337" t="s">
        <v>332</v>
      </c>
      <c r="L28" s="338"/>
      <c r="M28" s="338"/>
      <c r="N28" s="338"/>
      <c r="O28" s="338"/>
      <c r="P28" s="338"/>
      <c r="Q28" s="338"/>
      <c r="R28" s="338"/>
      <c r="S28" s="338"/>
      <c r="T28" s="338"/>
      <c r="U28" s="338"/>
      <c r="V28" s="338"/>
      <c r="W28" s="338"/>
      <c r="X28" s="338"/>
      <c r="Y28" s="339"/>
      <c r="Z28" s="56"/>
    </row>
    <row r="29" spans="2:26" ht="24" customHeight="1">
      <c r="B29" s="295" t="s">
        <v>124</v>
      </c>
      <c r="C29" s="296"/>
      <c r="D29" s="296"/>
      <c r="E29" s="296"/>
      <c r="F29" s="297"/>
      <c r="G29" s="304"/>
      <c r="H29" s="305"/>
      <c r="I29" s="305"/>
      <c r="J29" s="306"/>
      <c r="K29" s="313" t="s">
        <v>333</v>
      </c>
      <c r="L29" s="314"/>
      <c r="M29" s="314"/>
      <c r="N29" s="314"/>
      <c r="O29" s="314"/>
      <c r="P29" s="314"/>
      <c r="Q29" s="314"/>
      <c r="R29" s="314"/>
      <c r="S29" s="314"/>
      <c r="T29" s="314"/>
      <c r="U29" s="314"/>
      <c r="V29" s="314"/>
      <c r="W29" s="314"/>
      <c r="X29" s="314"/>
      <c r="Y29" s="315"/>
      <c r="Z29" s="56"/>
    </row>
    <row r="30" spans="2:26" ht="24" customHeight="1">
      <c r="B30" s="295" t="s">
        <v>127</v>
      </c>
      <c r="C30" s="296"/>
      <c r="D30" s="296"/>
      <c r="E30" s="296"/>
      <c r="F30" s="297"/>
      <c r="G30" s="307" t="s">
        <v>51</v>
      </c>
      <c r="H30" s="308"/>
      <c r="I30" s="308"/>
      <c r="J30" s="309"/>
      <c r="K30" s="290" t="s">
        <v>334</v>
      </c>
      <c r="L30" s="291"/>
      <c r="M30" s="291"/>
      <c r="N30" s="291"/>
      <c r="O30" s="291"/>
      <c r="P30" s="291"/>
      <c r="Q30" s="291"/>
      <c r="R30" s="291"/>
      <c r="S30" s="291"/>
      <c r="T30" s="291"/>
      <c r="U30" s="291"/>
      <c r="V30" s="291"/>
      <c r="W30" s="291"/>
      <c r="X30" s="291"/>
      <c r="Y30" s="292"/>
      <c r="Z30" s="56"/>
    </row>
    <row r="31" spans="2:26" ht="24" customHeight="1" thickBot="1">
      <c r="B31" s="322" t="s">
        <v>271</v>
      </c>
      <c r="C31" s="323"/>
      <c r="D31" s="323"/>
      <c r="E31" s="323"/>
      <c r="F31" s="324"/>
      <c r="G31" s="310"/>
      <c r="H31" s="311"/>
      <c r="I31" s="311"/>
      <c r="J31" s="312"/>
      <c r="K31" s="325" t="s">
        <v>118</v>
      </c>
      <c r="L31" s="326"/>
      <c r="M31" s="326"/>
      <c r="N31" s="326"/>
      <c r="O31" s="326"/>
      <c r="P31" s="326"/>
      <c r="Q31" s="326"/>
      <c r="R31" s="326"/>
      <c r="S31" s="326"/>
      <c r="T31" s="326"/>
      <c r="U31" s="326"/>
      <c r="V31" s="326"/>
      <c r="W31" s="326"/>
      <c r="X31" s="326"/>
      <c r="Y31" s="327"/>
      <c r="Z31" s="57"/>
    </row>
    <row r="32" spans="2:26" ht="9" customHeight="1">
      <c r="B32" s="59"/>
      <c r="C32" s="59"/>
      <c r="D32" s="12"/>
      <c r="E32" s="12"/>
      <c r="F32" s="12"/>
      <c r="G32" s="12"/>
      <c r="H32" s="12"/>
      <c r="I32" s="12"/>
      <c r="J32" s="12"/>
      <c r="K32" s="12"/>
      <c r="L32" s="12"/>
      <c r="M32" s="12"/>
      <c r="N32" s="12"/>
      <c r="O32" s="12"/>
      <c r="P32" s="12"/>
      <c r="Q32" s="12"/>
      <c r="R32" s="12"/>
      <c r="S32" s="12"/>
      <c r="T32" s="12"/>
      <c r="U32" s="57"/>
      <c r="V32" s="57"/>
      <c r="W32" s="57"/>
      <c r="X32" s="57"/>
      <c r="Y32" s="57"/>
      <c r="Z32" s="57"/>
    </row>
    <row r="33" ht="21" customHeight="1">
      <c r="B33" s="1" t="s">
        <v>45</v>
      </c>
    </row>
    <row r="34" spans="6:24" ht="21" customHeight="1">
      <c r="F34" s="294" t="s">
        <v>132</v>
      </c>
      <c r="G34" s="294"/>
      <c r="H34" s="294"/>
      <c r="I34" s="294"/>
      <c r="J34" s="294"/>
      <c r="K34" s="3"/>
      <c r="L34" s="3"/>
      <c r="M34" s="3"/>
      <c r="N34" s="55"/>
      <c r="O34" s="3"/>
      <c r="P34" s="3"/>
      <c r="Q34" s="3"/>
      <c r="R34" s="3"/>
      <c r="S34" s="66"/>
      <c r="T34" s="66"/>
      <c r="U34" s="55"/>
      <c r="V34" s="3"/>
      <c r="W34" s="3"/>
      <c r="X34" s="3"/>
    </row>
    <row r="35" spans="6:24" ht="21" customHeight="1">
      <c r="F35" s="294" t="s">
        <v>8</v>
      </c>
      <c r="G35" s="294"/>
      <c r="H35" s="294"/>
      <c r="I35" s="294"/>
      <c r="J35" s="294"/>
      <c r="K35" s="3"/>
      <c r="L35" s="3"/>
      <c r="M35" s="3"/>
      <c r="N35" s="3"/>
      <c r="O35" s="3"/>
      <c r="P35" s="3"/>
      <c r="Q35" s="3"/>
      <c r="R35" s="3"/>
      <c r="S35" s="3"/>
      <c r="T35" s="3"/>
      <c r="U35" s="3"/>
      <c r="V35" s="3"/>
      <c r="W35" s="3"/>
      <c r="X35" s="3"/>
    </row>
    <row r="36" spans="6:24" ht="21" customHeight="1">
      <c r="F36" s="293" t="s">
        <v>7</v>
      </c>
      <c r="G36" s="293"/>
      <c r="H36" s="293"/>
      <c r="I36" s="293"/>
      <c r="J36" s="293"/>
      <c r="K36" s="60"/>
      <c r="L36" s="60"/>
      <c r="M36" s="60"/>
      <c r="N36" s="60"/>
      <c r="O36" s="60"/>
      <c r="P36" s="60"/>
      <c r="Q36" s="60"/>
      <c r="R36" s="60"/>
      <c r="S36" s="60"/>
      <c r="T36" s="60"/>
      <c r="U36" s="60"/>
      <c r="V36" s="60"/>
      <c r="W36" s="60"/>
      <c r="X36" s="60"/>
    </row>
    <row r="37" ht="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sheetProtection/>
  <mergeCells count="26">
    <mergeCell ref="K25:Y25"/>
    <mergeCell ref="K27:Y27"/>
    <mergeCell ref="B24:F24"/>
    <mergeCell ref="K26:Y26"/>
    <mergeCell ref="B27:F27"/>
    <mergeCell ref="B28:F28"/>
    <mergeCell ref="K28:Y28"/>
    <mergeCell ref="A2:Z2"/>
    <mergeCell ref="B12:Y12"/>
    <mergeCell ref="B20:Y20"/>
    <mergeCell ref="C14:Q14"/>
    <mergeCell ref="B25:F25"/>
    <mergeCell ref="B31:F31"/>
    <mergeCell ref="K31:Y31"/>
    <mergeCell ref="G25:J26"/>
    <mergeCell ref="B26:F26"/>
    <mergeCell ref="G24:Y24"/>
    <mergeCell ref="K30:Y30"/>
    <mergeCell ref="F36:J36"/>
    <mergeCell ref="F35:J35"/>
    <mergeCell ref="F34:J34"/>
    <mergeCell ref="B29:F29"/>
    <mergeCell ref="G27:J29"/>
    <mergeCell ref="B30:F30"/>
    <mergeCell ref="G30:J31"/>
    <mergeCell ref="K29:Y29"/>
  </mergeCells>
  <printOptions horizontalCentered="1"/>
  <pageMargins left="0.5905511811023623" right="0.5905511811023623" top="0.4724409448818898" bottom="0.3937007874015748" header="0" footer="0"/>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21"/>
  <sheetViews>
    <sheetView view="pageBreakPreview" zoomScaleSheetLayoutView="100" zoomScalePageLayoutView="0" workbookViewId="0" topLeftCell="A17">
      <selection activeCell="AX33" sqref="AX33"/>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bestFit="1" customWidth="1"/>
    <col min="7" max="12" width="4.875" style="1" customWidth="1"/>
    <col min="13" max="13" width="3.625" style="1" customWidth="1"/>
    <col min="14" max="14" width="4.875" style="1" customWidth="1"/>
    <col min="15" max="25" width="3.625" style="1" customWidth="1"/>
    <col min="26" max="26" width="1.12109375" style="1" customWidth="1"/>
    <col min="27" max="16384" width="2.75390625" style="1" customWidth="1"/>
  </cols>
  <sheetData>
    <row r="1" ht="24" customHeight="1">
      <c r="B1" s="10" t="s">
        <v>34</v>
      </c>
    </row>
    <row r="2" spans="1:26" ht="24.75" customHeight="1">
      <c r="A2" s="5"/>
      <c r="B2" s="5"/>
      <c r="C2" s="5"/>
      <c r="D2" s="5"/>
      <c r="E2" s="5"/>
      <c r="F2" s="5"/>
      <c r="G2" s="5"/>
      <c r="H2" s="5"/>
      <c r="I2" s="5"/>
      <c r="J2" s="5"/>
      <c r="K2" s="5"/>
      <c r="L2" s="5"/>
      <c r="M2" s="5"/>
      <c r="N2" s="13"/>
      <c r="O2" s="13"/>
      <c r="P2" s="13"/>
      <c r="Q2" s="4" t="s">
        <v>259</v>
      </c>
      <c r="R2" s="369"/>
      <c r="S2" s="369"/>
      <c r="T2" s="369"/>
      <c r="U2" s="369"/>
      <c r="V2" s="369"/>
      <c r="W2" s="369"/>
      <c r="X2" s="369"/>
      <c r="Y2" s="369"/>
      <c r="Z2" s="5"/>
    </row>
    <row r="3" spans="1:26" ht="24.75" customHeight="1">
      <c r="A3" s="5"/>
      <c r="B3" s="5"/>
      <c r="C3" s="5"/>
      <c r="D3" s="5"/>
      <c r="E3" s="5"/>
      <c r="F3" s="5"/>
      <c r="G3" s="5"/>
      <c r="H3" s="5"/>
      <c r="I3" s="5"/>
      <c r="J3" s="5"/>
      <c r="K3" s="5"/>
      <c r="L3" s="5"/>
      <c r="M3" s="5"/>
      <c r="N3" s="14"/>
      <c r="O3" s="14"/>
      <c r="P3" s="14"/>
      <c r="Q3" s="96" t="s">
        <v>106</v>
      </c>
      <c r="R3" s="370"/>
      <c r="S3" s="370"/>
      <c r="T3" s="370"/>
      <c r="U3" s="370"/>
      <c r="V3" s="370"/>
      <c r="W3" s="370"/>
      <c r="X3" s="370"/>
      <c r="Y3" s="370"/>
      <c r="Z3" s="5"/>
    </row>
    <row r="4" spans="1:26" ht="17.25" customHeight="1">
      <c r="A4" s="5"/>
      <c r="B4" s="5"/>
      <c r="C4" s="5"/>
      <c r="D4" s="5"/>
      <c r="E4" s="5"/>
      <c r="F4" s="5"/>
      <c r="G4" s="5"/>
      <c r="I4" s="49"/>
      <c r="J4" s="49"/>
      <c r="K4" s="49"/>
      <c r="L4" s="49"/>
      <c r="M4" s="49"/>
      <c r="N4" s="49"/>
      <c r="O4" s="49"/>
      <c r="P4" s="49"/>
      <c r="Q4" s="49"/>
      <c r="R4" s="49"/>
      <c r="S4" s="49"/>
      <c r="T4" s="49"/>
      <c r="U4" s="49"/>
      <c r="V4" s="49"/>
      <c r="W4" s="49"/>
      <c r="X4" s="49"/>
      <c r="Y4" s="50"/>
      <c r="Z4" s="5"/>
    </row>
    <row r="5" spans="1:25" ht="30" customHeight="1">
      <c r="A5" s="372" t="s">
        <v>55</v>
      </c>
      <c r="B5" s="372"/>
      <c r="C5" s="372"/>
      <c r="D5" s="372"/>
      <c r="E5" s="372"/>
      <c r="F5" s="372"/>
      <c r="G5" s="372"/>
      <c r="H5" s="372"/>
      <c r="I5" s="372"/>
      <c r="J5" s="372"/>
      <c r="K5" s="372"/>
      <c r="L5" s="372"/>
      <c r="M5" s="372"/>
      <c r="N5" s="372"/>
      <c r="O5" s="372"/>
      <c r="P5" s="372"/>
      <c r="Q5" s="372"/>
      <c r="R5" s="372"/>
      <c r="S5" s="372"/>
      <c r="T5" s="372"/>
      <c r="U5" s="372"/>
      <c r="V5" s="372"/>
      <c r="W5" s="372"/>
      <c r="X5" s="372"/>
      <c r="Y5" s="372"/>
    </row>
    <row r="6" spans="1:26" ht="30" customHeight="1">
      <c r="A6" s="371" t="s">
        <v>335</v>
      </c>
      <c r="B6" s="371"/>
      <c r="C6" s="371"/>
      <c r="D6" s="371"/>
      <c r="E6" s="371"/>
      <c r="F6" s="371"/>
      <c r="G6" s="371"/>
      <c r="H6" s="371"/>
      <c r="I6" s="371"/>
      <c r="J6" s="371"/>
      <c r="K6" s="371"/>
      <c r="L6" s="371"/>
      <c r="M6" s="371"/>
      <c r="N6" s="371"/>
      <c r="O6" s="371"/>
      <c r="P6" s="371"/>
      <c r="Q6" s="371"/>
      <c r="R6" s="371"/>
      <c r="S6" s="371"/>
      <c r="T6" s="371"/>
      <c r="U6" s="371"/>
      <c r="V6" s="371"/>
      <c r="W6" s="371"/>
      <c r="X6" s="371"/>
      <c r="Y6" s="371"/>
      <c r="Z6" s="16"/>
    </row>
    <row r="7" spans="1:26" ht="11.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16"/>
    </row>
    <row r="8" spans="1:26" ht="36.75" customHeight="1" thickBot="1">
      <c r="A8" s="5"/>
      <c r="B8" s="341" t="s">
        <v>252</v>
      </c>
      <c r="C8" s="342"/>
      <c r="D8" s="342"/>
      <c r="E8" s="342"/>
      <c r="F8" s="342"/>
      <c r="G8" s="342"/>
      <c r="H8" s="342"/>
      <c r="I8" s="360" t="s">
        <v>276</v>
      </c>
      <c r="J8" s="361"/>
      <c r="K8" s="361"/>
      <c r="L8" s="361"/>
      <c r="M8" s="361"/>
      <c r="N8" s="361"/>
      <c r="O8" s="361"/>
      <c r="P8" s="361"/>
      <c r="Q8" s="361"/>
      <c r="R8" s="361"/>
      <c r="S8" s="361"/>
      <c r="T8" s="361"/>
      <c r="U8" s="361"/>
      <c r="V8" s="361"/>
      <c r="W8" s="361"/>
      <c r="X8" s="361"/>
      <c r="Y8" s="362"/>
      <c r="Z8" s="5"/>
    </row>
    <row r="9" spans="1:26" ht="36.75" customHeight="1" thickBot="1">
      <c r="A9" s="5"/>
      <c r="B9" s="341" t="s">
        <v>275</v>
      </c>
      <c r="C9" s="342"/>
      <c r="D9" s="342"/>
      <c r="E9" s="342"/>
      <c r="F9" s="342"/>
      <c r="G9" s="342"/>
      <c r="H9" s="342"/>
      <c r="I9" s="343" t="s">
        <v>337</v>
      </c>
      <c r="J9" s="344"/>
      <c r="K9" s="344"/>
      <c r="L9" s="344"/>
      <c r="M9" s="344"/>
      <c r="N9" s="344"/>
      <c r="O9" s="344"/>
      <c r="P9" s="344"/>
      <c r="Q9" s="344"/>
      <c r="R9" s="344"/>
      <c r="S9" s="344"/>
      <c r="T9" s="344"/>
      <c r="U9" s="344"/>
      <c r="V9" s="344"/>
      <c r="W9" s="344"/>
      <c r="X9" s="344"/>
      <c r="Y9" s="345"/>
      <c r="Z9" s="5"/>
    </row>
    <row r="10" spans="2:25" ht="31.5" customHeight="1" thickBot="1">
      <c r="B10" s="346" t="s">
        <v>254</v>
      </c>
      <c r="C10" s="347"/>
      <c r="D10" s="347"/>
      <c r="E10" s="347"/>
      <c r="F10" s="347"/>
      <c r="G10" s="347"/>
      <c r="H10" s="347"/>
      <c r="I10" s="130"/>
      <c r="J10" s="79"/>
      <c r="K10" s="79"/>
      <c r="L10" s="79" t="s">
        <v>10</v>
      </c>
      <c r="M10" s="79"/>
      <c r="N10" s="79" t="s">
        <v>14</v>
      </c>
      <c r="O10" s="79"/>
      <c r="P10" s="79" t="s">
        <v>11</v>
      </c>
      <c r="Q10" s="79"/>
      <c r="R10" s="79"/>
      <c r="S10" s="79"/>
      <c r="T10" s="79"/>
      <c r="U10" s="79"/>
      <c r="V10" s="79"/>
      <c r="W10" s="79"/>
      <c r="X10" s="79"/>
      <c r="Y10" s="80"/>
    </row>
    <row r="11" spans="2:12" s="2" customFormat="1" ht="19.5" customHeight="1" thickBot="1">
      <c r="B11" s="7"/>
      <c r="C11" s="7"/>
      <c r="D11" s="7"/>
      <c r="E11" s="7"/>
      <c r="F11" s="7"/>
      <c r="G11" s="7"/>
      <c r="H11" s="7"/>
      <c r="I11" s="7"/>
      <c r="J11" s="7"/>
      <c r="K11" s="7"/>
      <c r="L11" s="7"/>
    </row>
    <row r="12" spans="2:25" ht="33" customHeight="1">
      <c r="B12" s="348" t="s">
        <v>139</v>
      </c>
      <c r="C12" s="349"/>
      <c r="D12" s="349"/>
      <c r="E12" s="350"/>
      <c r="F12" s="121" t="s">
        <v>140</v>
      </c>
      <c r="G12" s="357" t="s">
        <v>141</v>
      </c>
      <c r="H12" s="358"/>
      <c r="I12" s="359"/>
      <c r="J12" s="358" t="s">
        <v>142</v>
      </c>
      <c r="K12" s="358"/>
      <c r="L12" s="359"/>
      <c r="M12" s="357" t="s">
        <v>144</v>
      </c>
      <c r="N12" s="358"/>
      <c r="O12" s="358"/>
      <c r="P12" s="358"/>
      <c r="Q12" s="358"/>
      <c r="R12" s="358"/>
      <c r="S12" s="358"/>
      <c r="T12" s="358"/>
      <c r="U12" s="358"/>
      <c r="V12" s="358"/>
      <c r="W12" s="358"/>
      <c r="X12" s="358"/>
      <c r="Y12" s="382"/>
    </row>
    <row r="13" spans="2:25" ht="33" customHeight="1">
      <c r="B13" s="351"/>
      <c r="C13" s="352"/>
      <c r="D13" s="352"/>
      <c r="E13" s="353"/>
      <c r="F13" s="120"/>
      <c r="G13" s="365" t="s">
        <v>143</v>
      </c>
      <c r="H13" s="365"/>
      <c r="I13" s="365"/>
      <c r="J13" s="363">
        <v>44265</v>
      </c>
      <c r="K13" s="363"/>
      <c r="L13" s="363"/>
      <c r="M13" s="366" t="s">
        <v>205</v>
      </c>
      <c r="N13" s="367"/>
      <c r="O13" s="367"/>
      <c r="P13" s="367"/>
      <c r="Q13" s="367"/>
      <c r="R13" s="367"/>
      <c r="S13" s="367"/>
      <c r="T13" s="367"/>
      <c r="U13" s="367"/>
      <c r="V13" s="367"/>
      <c r="W13" s="367"/>
      <c r="X13" s="367"/>
      <c r="Y13" s="368"/>
    </row>
    <row r="14" spans="2:25" ht="33" customHeight="1">
      <c r="B14" s="351"/>
      <c r="C14" s="352"/>
      <c r="D14" s="352"/>
      <c r="E14" s="353"/>
      <c r="F14" s="54">
        <v>1</v>
      </c>
      <c r="G14" s="365"/>
      <c r="H14" s="365"/>
      <c r="I14" s="365"/>
      <c r="J14" s="363"/>
      <c r="K14" s="363"/>
      <c r="L14" s="363"/>
      <c r="M14" s="366"/>
      <c r="N14" s="367"/>
      <c r="O14" s="367"/>
      <c r="P14" s="367"/>
      <c r="Q14" s="367"/>
      <c r="R14" s="367"/>
      <c r="S14" s="367"/>
      <c r="T14" s="367"/>
      <c r="U14" s="367"/>
      <c r="V14" s="367"/>
      <c r="W14" s="367"/>
      <c r="X14" s="367"/>
      <c r="Y14" s="368"/>
    </row>
    <row r="15" spans="2:25" ht="33" customHeight="1">
      <c r="B15" s="351"/>
      <c r="C15" s="352"/>
      <c r="D15" s="352"/>
      <c r="E15" s="353"/>
      <c r="F15" s="54">
        <v>2</v>
      </c>
      <c r="G15" s="365"/>
      <c r="H15" s="365"/>
      <c r="I15" s="365"/>
      <c r="J15" s="363"/>
      <c r="K15" s="363"/>
      <c r="L15" s="363"/>
      <c r="M15" s="366"/>
      <c r="N15" s="367"/>
      <c r="O15" s="367"/>
      <c r="P15" s="367"/>
      <c r="Q15" s="367"/>
      <c r="R15" s="367"/>
      <c r="S15" s="367"/>
      <c r="T15" s="367"/>
      <c r="U15" s="367"/>
      <c r="V15" s="367"/>
      <c r="W15" s="367"/>
      <c r="X15" s="367"/>
      <c r="Y15" s="368"/>
    </row>
    <row r="16" spans="2:25" ht="33" customHeight="1">
      <c r="B16" s="351"/>
      <c r="C16" s="352"/>
      <c r="D16" s="352"/>
      <c r="E16" s="353"/>
      <c r="F16" s="54">
        <v>3</v>
      </c>
      <c r="G16" s="365"/>
      <c r="H16" s="365"/>
      <c r="I16" s="365"/>
      <c r="J16" s="363"/>
      <c r="K16" s="363"/>
      <c r="L16" s="363"/>
      <c r="M16" s="366"/>
      <c r="N16" s="367"/>
      <c r="O16" s="367"/>
      <c r="P16" s="367"/>
      <c r="Q16" s="367"/>
      <c r="R16" s="367"/>
      <c r="S16" s="367"/>
      <c r="T16" s="367"/>
      <c r="U16" s="367"/>
      <c r="V16" s="367"/>
      <c r="W16" s="367"/>
      <c r="X16" s="367"/>
      <c r="Y16" s="368"/>
    </row>
    <row r="17" spans="2:25" ht="33" customHeight="1">
      <c r="B17" s="351"/>
      <c r="C17" s="352"/>
      <c r="D17" s="352"/>
      <c r="E17" s="353"/>
      <c r="F17" s="54">
        <v>4</v>
      </c>
      <c r="G17" s="365"/>
      <c r="H17" s="365"/>
      <c r="I17" s="365"/>
      <c r="J17" s="363"/>
      <c r="K17" s="363"/>
      <c r="L17" s="363"/>
      <c r="M17" s="366"/>
      <c r="N17" s="367"/>
      <c r="O17" s="367"/>
      <c r="P17" s="367"/>
      <c r="Q17" s="367"/>
      <c r="R17" s="367"/>
      <c r="S17" s="367"/>
      <c r="T17" s="367"/>
      <c r="U17" s="367"/>
      <c r="V17" s="367"/>
      <c r="W17" s="367"/>
      <c r="X17" s="367"/>
      <c r="Y17" s="368"/>
    </row>
    <row r="18" spans="2:25" ht="33" customHeight="1">
      <c r="B18" s="351"/>
      <c r="C18" s="352"/>
      <c r="D18" s="352"/>
      <c r="E18" s="353"/>
      <c r="F18" s="54">
        <v>5</v>
      </c>
      <c r="G18" s="365"/>
      <c r="H18" s="365"/>
      <c r="I18" s="365"/>
      <c r="J18" s="363"/>
      <c r="K18" s="363"/>
      <c r="L18" s="363"/>
      <c r="M18" s="366"/>
      <c r="N18" s="367"/>
      <c r="O18" s="367"/>
      <c r="P18" s="367"/>
      <c r="Q18" s="367"/>
      <c r="R18" s="367"/>
      <c r="S18" s="367"/>
      <c r="T18" s="367"/>
      <c r="U18" s="367"/>
      <c r="V18" s="367"/>
      <c r="W18" s="367"/>
      <c r="X18" s="367"/>
      <c r="Y18" s="368"/>
    </row>
    <row r="19" spans="2:25" ht="33" customHeight="1">
      <c r="B19" s="351"/>
      <c r="C19" s="352"/>
      <c r="D19" s="352"/>
      <c r="E19" s="353"/>
      <c r="F19" s="54">
        <v>6</v>
      </c>
      <c r="G19" s="365"/>
      <c r="H19" s="365"/>
      <c r="I19" s="365"/>
      <c r="J19" s="363"/>
      <c r="K19" s="363"/>
      <c r="L19" s="363"/>
      <c r="M19" s="366"/>
      <c r="N19" s="367"/>
      <c r="O19" s="367"/>
      <c r="P19" s="367"/>
      <c r="Q19" s="367"/>
      <c r="R19" s="367"/>
      <c r="S19" s="367"/>
      <c r="T19" s="367"/>
      <c r="U19" s="367"/>
      <c r="V19" s="367"/>
      <c r="W19" s="367"/>
      <c r="X19" s="367"/>
      <c r="Y19" s="368"/>
    </row>
    <row r="20" spans="2:25" ht="33" customHeight="1">
      <c r="B20" s="351"/>
      <c r="C20" s="352"/>
      <c r="D20" s="352"/>
      <c r="E20" s="353"/>
      <c r="F20" s="54">
        <v>7</v>
      </c>
      <c r="G20" s="365"/>
      <c r="H20" s="365"/>
      <c r="I20" s="365"/>
      <c r="J20" s="363"/>
      <c r="K20" s="363"/>
      <c r="L20" s="363"/>
      <c r="M20" s="366"/>
      <c r="N20" s="367"/>
      <c r="O20" s="367"/>
      <c r="P20" s="367"/>
      <c r="Q20" s="367"/>
      <c r="R20" s="367"/>
      <c r="S20" s="367"/>
      <c r="T20" s="367"/>
      <c r="U20" s="367"/>
      <c r="V20" s="367"/>
      <c r="W20" s="367"/>
      <c r="X20" s="367"/>
      <c r="Y20" s="368"/>
    </row>
    <row r="21" spans="2:25" ht="33" customHeight="1">
      <c r="B21" s="351"/>
      <c r="C21" s="352"/>
      <c r="D21" s="352"/>
      <c r="E21" s="353"/>
      <c r="F21" s="54">
        <v>8</v>
      </c>
      <c r="G21" s="365"/>
      <c r="H21" s="365"/>
      <c r="I21" s="365"/>
      <c r="J21" s="363"/>
      <c r="K21" s="363"/>
      <c r="L21" s="363"/>
      <c r="M21" s="366"/>
      <c r="N21" s="367"/>
      <c r="O21" s="367"/>
      <c r="P21" s="367"/>
      <c r="Q21" s="367"/>
      <c r="R21" s="367"/>
      <c r="S21" s="367"/>
      <c r="T21" s="367"/>
      <c r="U21" s="367"/>
      <c r="V21" s="367"/>
      <c r="W21" s="367"/>
      <c r="X21" s="367"/>
      <c r="Y21" s="368"/>
    </row>
    <row r="22" spans="2:25" ht="33" customHeight="1">
      <c r="B22" s="351"/>
      <c r="C22" s="352"/>
      <c r="D22" s="352"/>
      <c r="E22" s="353"/>
      <c r="F22" s="54">
        <v>9</v>
      </c>
      <c r="G22" s="365"/>
      <c r="H22" s="365"/>
      <c r="I22" s="365"/>
      <c r="J22" s="363"/>
      <c r="K22" s="363"/>
      <c r="L22" s="363"/>
      <c r="M22" s="366"/>
      <c r="N22" s="367"/>
      <c r="O22" s="367"/>
      <c r="P22" s="367"/>
      <c r="Q22" s="367"/>
      <c r="R22" s="367"/>
      <c r="S22" s="367"/>
      <c r="T22" s="367"/>
      <c r="U22" s="367"/>
      <c r="V22" s="367"/>
      <c r="W22" s="367"/>
      <c r="X22" s="367"/>
      <c r="Y22" s="368"/>
    </row>
    <row r="23" spans="2:25" ht="33" customHeight="1" thickBot="1">
      <c r="B23" s="354"/>
      <c r="C23" s="355"/>
      <c r="D23" s="355"/>
      <c r="E23" s="356"/>
      <c r="F23" s="51">
        <v>10</v>
      </c>
      <c r="G23" s="374"/>
      <c r="H23" s="374"/>
      <c r="I23" s="374"/>
      <c r="J23" s="375"/>
      <c r="K23" s="375"/>
      <c r="L23" s="375"/>
      <c r="M23" s="241"/>
      <c r="N23" s="242"/>
      <c r="O23" s="242"/>
      <c r="P23" s="242"/>
      <c r="Q23" s="242"/>
      <c r="R23" s="242"/>
      <c r="S23" s="242"/>
      <c r="T23" s="242"/>
      <c r="U23" s="242"/>
      <c r="V23" s="242"/>
      <c r="W23" s="242"/>
      <c r="X23" s="242"/>
      <c r="Y23" s="381"/>
    </row>
    <row r="24" spans="2:25" ht="19.5" customHeight="1">
      <c r="B24" s="383" t="s">
        <v>145</v>
      </c>
      <c r="C24" s="383"/>
      <c r="D24" s="383"/>
      <c r="E24" s="383"/>
      <c r="F24" s="383"/>
      <c r="G24" s="383"/>
      <c r="H24" s="383"/>
      <c r="I24" s="383"/>
      <c r="J24" s="383"/>
      <c r="K24" s="6"/>
      <c r="L24" s="6"/>
      <c r="M24" s="2"/>
      <c r="N24" s="2"/>
      <c r="O24" s="2"/>
      <c r="P24" s="2"/>
      <c r="Q24" s="2"/>
      <c r="R24" s="2"/>
      <c r="S24" s="2"/>
      <c r="T24" s="2"/>
      <c r="U24" s="2"/>
      <c r="V24" s="2"/>
      <c r="W24" s="2"/>
      <c r="X24" s="2"/>
      <c r="Y24" s="2"/>
    </row>
    <row r="25" spans="2:25" ht="10.5" customHeight="1">
      <c r="B25" s="6"/>
      <c r="C25" s="6"/>
      <c r="D25" s="6"/>
      <c r="E25" s="6"/>
      <c r="F25" s="6"/>
      <c r="G25" s="6"/>
      <c r="H25" s="6"/>
      <c r="I25" s="6"/>
      <c r="J25" s="6"/>
      <c r="K25" s="6"/>
      <c r="L25" s="6"/>
      <c r="M25" s="2"/>
      <c r="N25" s="2"/>
      <c r="O25" s="2"/>
      <c r="P25" s="2"/>
      <c r="Q25" s="2"/>
      <c r="R25" s="2"/>
      <c r="S25" s="2"/>
      <c r="T25" s="2"/>
      <c r="U25" s="2"/>
      <c r="V25" s="2"/>
      <c r="W25" s="2"/>
      <c r="X25" s="2"/>
      <c r="Y25" s="2"/>
    </row>
    <row r="26" spans="2:25" ht="45" customHeight="1">
      <c r="B26" s="376" t="s">
        <v>157</v>
      </c>
      <c r="C26" s="376"/>
      <c r="D26" s="376"/>
      <c r="E26" s="376"/>
      <c r="F26" s="376"/>
      <c r="G26" s="377">
        <f>COUNTA(M14:Y23)</f>
        <v>0</v>
      </c>
      <c r="H26" s="377"/>
      <c r="I26" s="377"/>
      <c r="J26" s="377"/>
      <c r="K26" s="123" t="s">
        <v>146</v>
      </c>
      <c r="L26" s="123" t="s">
        <v>147</v>
      </c>
      <c r="M26" s="378">
        <v>0.8</v>
      </c>
      <c r="N26" s="378"/>
      <c r="O26" s="378"/>
      <c r="P26" s="379" t="s">
        <v>148</v>
      </c>
      <c r="Q26" s="379"/>
      <c r="R26" s="380">
        <f>M26*G26</f>
        <v>0</v>
      </c>
      <c r="S26" s="380"/>
      <c r="T26" s="380"/>
      <c r="U26" s="380"/>
      <c r="V26" s="124" t="s">
        <v>149</v>
      </c>
      <c r="W26" s="7"/>
      <c r="X26" s="7"/>
      <c r="Y26" s="7"/>
    </row>
    <row r="27" spans="2:25" ht="18" customHeight="1">
      <c r="B27" s="122"/>
      <c r="C27" s="132" t="s">
        <v>163</v>
      </c>
      <c r="D27" s="122"/>
      <c r="E27" s="122"/>
      <c r="F27" s="122"/>
      <c r="G27" s="6"/>
      <c r="H27" s="6"/>
      <c r="I27" s="6"/>
      <c r="J27" s="6"/>
      <c r="K27" s="6"/>
      <c r="L27" s="6"/>
      <c r="M27" s="6"/>
      <c r="N27" s="6"/>
      <c r="O27" s="6"/>
      <c r="P27" s="6"/>
      <c r="Q27" s="6"/>
      <c r="R27" s="364" t="s">
        <v>336</v>
      </c>
      <c r="S27" s="364"/>
      <c r="T27" s="364"/>
      <c r="U27" s="364"/>
      <c r="V27" s="7"/>
      <c r="W27" s="7"/>
      <c r="X27" s="7"/>
      <c r="Y27" s="7"/>
    </row>
    <row r="28" spans="2:25" ht="18" customHeight="1">
      <c r="B28" s="122"/>
      <c r="C28" s="122"/>
      <c r="D28" s="122"/>
      <c r="E28" s="122"/>
      <c r="F28" s="122"/>
      <c r="G28" s="6"/>
      <c r="H28" s="6"/>
      <c r="I28" s="6"/>
      <c r="J28" s="6"/>
      <c r="K28" s="6"/>
      <c r="L28" s="6"/>
      <c r="M28" s="6"/>
      <c r="N28" s="6"/>
      <c r="O28" s="6"/>
      <c r="P28" s="6"/>
      <c r="Q28" s="6"/>
      <c r="R28" s="6"/>
      <c r="S28" s="6"/>
      <c r="T28" s="6"/>
      <c r="U28" s="6"/>
      <c r="V28" s="7"/>
      <c r="W28" s="7"/>
      <c r="X28" s="7"/>
      <c r="Y28" s="7"/>
    </row>
    <row r="29" spans="2:25" ht="19.5" customHeight="1">
      <c r="B29" s="340" t="s">
        <v>292</v>
      </c>
      <c r="C29" s="340"/>
      <c r="D29" s="340"/>
      <c r="E29" s="340"/>
      <c r="F29" s="340"/>
      <c r="G29" s="340"/>
      <c r="H29" s="340"/>
      <c r="I29" s="340"/>
      <c r="J29" s="340"/>
      <c r="K29" s="340"/>
      <c r="L29" s="340"/>
      <c r="M29" s="340"/>
      <c r="N29" s="340"/>
      <c r="O29" s="340"/>
      <c r="P29" s="340"/>
      <c r="Q29" s="340"/>
      <c r="R29" s="340"/>
      <c r="S29" s="340"/>
      <c r="T29" s="340"/>
      <c r="U29" s="340"/>
      <c r="V29" s="340"/>
      <c r="W29" s="340"/>
      <c r="X29" s="340"/>
      <c r="Y29" s="340"/>
    </row>
    <row r="30" spans="2:25" ht="19.5" customHeight="1">
      <c r="B30" s="340" t="s">
        <v>293</v>
      </c>
      <c r="C30" s="340"/>
      <c r="D30" s="340"/>
      <c r="E30" s="340"/>
      <c r="F30" s="340"/>
      <c r="G30" s="340"/>
      <c r="H30" s="340"/>
      <c r="I30" s="340"/>
      <c r="J30" s="340"/>
      <c r="K30" s="340"/>
      <c r="L30" s="340"/>
      <c r="M30" s="340"/>
      <c r="N30" s="340"/>
      <c r="O30" s="340"/>
      <c r="P30" s="340"/>
      <c r="Q30" s="340"/>
      <c r="R30" s="340"/>
      <c r="S30" s="340"/>
      <c r="T30" s="340"/>
      <c r="U30" s="340"/>
      <c r="V30" s="340"/>
      <c r="W30" s="340"/>
      <c r="X30" s="340"/>
      <c r="Y30" s="340"/>
    </row>
    <row r="31" spans="2:25" ht="19.5" customHeight="1">
      <c r="B31" s="27" t="s">
        <v>150</v>
      </c>
      <c r="C31" s="42"/>
      <c r="D31" s="42"/>
      <c r="E31" s="42"/>
      <c r="F31" s="42"/>
      <c r="G31" s="42"/>
      <c r="H31" s="42"/>
      <c r="I31" s="42"/>
      <c r="J31" s="42"/>
      <c r="K31" s="42"/>
      <c r="L31" s="42"/>
      <c r="M31" s="42"/>
      <c r="N31" s="42"/>
      <c r="O31" s="42"/>
      <c r="P31" s="42"/>
      <c r="Q31" s="42"/>
      <c r="R31" s="42"/>
      <c r="S31" s="42"/>
      <c r="T31" s="42"/>
      <c r="U31" s="42"/>
      <c r="V31" s="42"/>
      <c r="W31" s="42"/>
      <c r="X31" s="42"/>
      <c r="Y31" s="42"/>
    </row>
    <row r="32" spans="2:25" ht="19.5" customHeight="1">
      <c r="B32" s="27" t="s">
        <v>151</v>
      </c>
      <c r="C32" s="42"/>
      <c r="D32" s="42"/>
      <c r="E32" s="42"/>
      <c r="F32" s="42"/>
      <c r="G32" s="42"/>
      <c r="H32" s="42"/>
      <c r="I32" s="42"/>
      <c r="J32" s="42"/>
      <c r="K32" s="42"/>
      <c r="L32" s="42"/>
      <c r="M32" s="42"/>
      <c r="N32" s="42"/>
      <c r="O32" s="42"/>
      <c r="P32" s="42"/>
      <c r="Q32" s="42"/>
      <c r="R32" s="42"/>
      <c r="S32" s="42"/>
      <c r="T32" s="42"/>
      <c r="U32" s="42"/>
      <c r="V32" s="42"/>
      <c r="W32" s="42"/>
      <c r="X32" s="42"/>
      <c r="Y32" s="42"/>
    </row>
    <row r="33" spans="2:25" ht="19.5" customHeight="1">
      <c r="B33" s="373" t="s">
        <v>294</v>
      </c>
      <c r="C33" s="373"/>
      <c r="D33" s="373"/>
      <c r="E33" s="373"/>
      <c r="F33" s="373"/>
      <c r="G33" s="373"/>
      <c r="H33" s="373"/>
      <c r="I33" s="373"/>
      <c r="J33" s="373"/>
      <c r="K33" s="373"/>
      <c r="L33" s="373"/>
      <c r="M33" s="373"/>
      <c r="N33" s="373"/>
      <c r="O33" s="373"/>
      <c r="P33" s="373"/>
      <c r="Q33" s="373"/>
      <c r="R33" s="373"/>
      <c r="S33" s="373"/>
      <c r="T33" s="373"/>
      <c r="U33" s="373"/>
      <c r="V33" s="373"/>
      <c r="W33" s="373"/>
      <c r="X33" s="373"/>
      <c r="Y33" s="373"/>
    </row>
    <row r="34" spans="2:25" ht="34.5" customHeight="1">
      <c r="B34" s="340" t="s">
        <v>350</v>
      </c>
      <c r="C34" s="340"/>
      <c r="D34" s="340"/>
      <c r="E34" s="340"/>
      <c r="F34" s="340"/>
      <c r="G34" s="340"/>
      <c r="H34" s="340"/>
      <c r="I34" s="340"/>
      <c r="J34" s="340"/>
      <c r="K34" s="340"/>
      <c r="L34" s="340"/>
      <c r="M34" s="340"/>
      <c r="N34" s="340"/>
      <c r="O34" s="340"/>
      <c r="P34" s="340"/>
      <c r="Q34" s="340"/>
      <c r="R34" s="340"/>
      <c r="S34" s="340"/>
      <c r="T34" s="340"/>
      <c r="U34" s="340"/>
      <c r="V34" s="340"/>
      <c r="W34" s="340"/>
      <c r="X34" s="340"/>
      <c r="Y34" s="340"/>
    </row>
    <row r="35" spans="2:25" ht="57" customHeight="1">
      <c r="B35" s="340" t="s">
        <v>351</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row>
    <row r="36" spans="2:25" ht="29.25" customHeight="1">
      <c r="B36" s="340" t="s">
        <v>347</v>
      </c>
      <c r="C36" s="340"/>
      <c r="D36" s="340"/>
      <c r="E36" s="340"/>
      <c r="F36" s="340"/>
      <c r="G36" s="340"/>
      <c r="H36" s="340"/>
      <c r="I36" s="340"/>
      <c r="J36" s="340"/>
      <c r="K36" s="340"/>
      <c r="L36" s="340"/>
      <c r="M36" s="340"/>
      <c r="N36" s="340"/>
      <c r="O36" s="340"/>
      <c r="P36" s="340"/>
      <c r="Q36" s="340"/>
      <c r="R36" s="340"/>
      <c r="S36" s="340"/>
      <c r="T36" s="340"/>
      <c r="U36" s="340"/>
      <c r="V36" s="340"/>
      <c r="W36" s="340"/>
      <c r="X36" s="340"/>
      <c r="Y36" s="340"/>
    </row>
    <row r="41" ht="51" customHeight="1"/>
    <row r="44" spans="9:10" ht="24" customHeight="1">
      <c r="I44" s="114"/>
      <c r="J44" s="114"/>
    </row>
    <row r="48" spans="9:10" ht="24" customHeight="1">
      <c r="I48" s="114"/>
      <c r="J48" s="114"/>
    </row>
    <row r="91" ht="24" customHeight="1">
      <c r="A91" s="81"/>
    </row>
    <row r="113" spans="1:3" ht="24" customHeight="1">
      <c r="A113" s="317"/>
      <c r="B113" s="317"/>
      <c r="C113" s="9"/>
    </row>
    <row r="114" spans="1:2" ht="24" customHeight="1">
      <c r="A114" s="317"/>
      <c r="B114" s="317"/>
    </row>
    <row r="115" spans="1:2" ht="24" customHeight="1">
      <c r="A115" s="317"/>
      <c r="B115" s="317"/>
    </row>
    <row r="116" spans="1:2" ht="24" customHeight="1">
      <c r="A116" s="317"/>
      <c r="B116" s="317"/>
    </row>
    <row r="117" spans="1:2" ht="24" customHeight="1">
      <c r="A117" s="317"/>
      <c r="B117" s="317"/>
    </row>
    <row r="118" spans="1:2" ht="24" customHeight="1">
      <c r="A118" s="317"/>
      <c r="B118" s="317"/>
    </row>
    <row r="119" spans="1:2" ht="24" customHeight="1">
      <c r="A119" s="317"/>
      <c r="B119" s="317"/>
    </row>
    <row r="120" spans="1:2" ht="24" customHeight="1">
      <c r="A120" s="317"/>
      <c r="B120" s="317"/>
    </row>
    <row r="121" spans="1:2" ht="24" customHeight="1">
      <c r="A121" s="317"/>
      <c r="B121" s="317"/>
    </row>
  </sheetData>
  <sheetProtection/>
  <mergeCells count="68">
    <mergeCell ref="M23:Y23"/>
    <mergeCell ref="M12:Y12"/>
    <mergeCell ref="B24:J24"/>
    <mergeCell ref="G15:I15"/>
    <mergeCell ref="J15:L15"/>
    <mergeCell ref="M13:Y13"/>
    <mergeCell ref="M14:Y14"/>
    <mergeCell ref="M15:Y15"/>
    <mergeCell ref="G19:I19"/>
    <mergeCell ref="J19:L19"/>
    <mergeCell ref="G20:I20"/>
    <mergeCell ref="J20:L20"/>
    <mergeCell ref="M19:Y19"/>
    <mergeCell ref="M22:Y22"/>
    <mergeCell ref="M21:Y21"/>
    <mergeCell ref="G22:I22"/>
    <mergeCell ref="G21:I21"/>
    <mergeCell ref="J21:L21"/>
    <mergeCell ref="M17:Y17"/>
    <mergeCell ref="M18:Y18"/>
    <mergeCell ref="J14:L14"/>
    <mergeCell ref="G16:I16"/>
    <mergeCell ref="J16:L16"/>
    <mergeCell ref="G17:I17"/>
    <mergeCell ref="J17:L17"/>
    <mergeCell ref="G18:I18"/>
    <mergeCell ref="J18:L18"/>
    <mergeCell ref="M16:Y16"/>
    <mergeCell ref="R26:U26"/>
    <mergeCell ref="A121:B121"/>
    <mergeCell ref="A117:B117"/>
    <mergeCell ref="A118:B118"/>
    <mergeCell ref="A119:B119"/>
    <mergeCell ref="A120:B120"/>
    <mergeCell ref="A113:B113"/>
    <mergeCell ref="A114:B114"/>
    <mergeCell ref="A115:B115"/>
    <mergeCell ref="A116:B116"/>
    <mergeCell ref="J13:L13"/>
    <mergeCell ref="G13:I13"/>
    <mergeCell ref="B33:Y33"/>
    <mergeCell ref="B34:Y34"/>
    <mergeCell ref="G23:I23"/>
    <mergeCell ref="J23:L23"/>
    <mergeCell ref="B26:F26"/>
    <mergeCell ref="G26:J26"/>
    <mergeCell ref="M26:O26"/>
    <mergeCell ref="P26:Q26"/>
    <mergeCell ref="I8:Y8"/>
    <mergeCell ref="J22:L22"/>
    <mergeCell ref="R27:U27"/>
    <mergeCell ref="G14:I14"/>
    <mergeCell ref="M20:Y20"/>
    <mergeCell ref="R2:Y2"/>
    <mergeCell ref="R3:Y3"/>
    <mergeCell ref="A6:Y6"/>
    <mergeCell ref="A5:Y5"/>
    <mergeCell ref="B8:H8"/>
    <mergeCell ref="B35:Y35"/>
    <mergeCell ref="B36:Y36"/>
    <mergeCell ref="B29:Y29"/>
    <mergeCell ref="B30:Y30"/>
    <mergeCell ref="B9:H9"/>
    <mergeCell ref="I9:Y9"/>
    <mergeCell ref="B10:H10"/>
    <mergeCell ref="B12:E23"/>
    <mergeCell ref="G12:I12"/>
    <mergeCell ref="J12:L12"/>
  </mergeCells>
  <printOptions horizontalCentered="1"/>
  <pageMargins left="0.5905511811023623" right="0.5905511811023623" top="0.4724409448818898" bottom="0.3937007874015748" header="0" footer="0"/>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3"/>
  </sheetPr>
  <dimension ref="A1:AF123"/>
  <sheetViews>
    <sheetView view="pageBreakPreview" zoomScaleSheetLayoutView="100" zoomScalePageLayoutView="0" workbookViewId="0" topLeftCell="A13">
      <selection activeCell="S24" sqref="S24"/>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7" width="5.125" style="1" customWidth="1"/>
    <col min="8" max="8" width="6.25390625" style="1" customWidth="1"/>
    <col min="9" max="28" width="4.625" style="1" customWidth="1"/>
    <col min="29" max="29" width="0.875" style="1" customWidth="1"/>
    <col min="30" max="16384" width="2.75390625" style="1" customWidth="1"/>
  </cols>
  <sheetData>
    <row r="1" spans="2:6" ht="20.25" customHeight="1">
      <c r="B1" s="316" t="s">
        <v>79</v>
      </c>
      <c r="C1" s="316"/>
      <c r="D1" s="316"/>
      <c r="E1" s="316"/>
      <c r="F1" s="316"/>
    </row>
    <row r="2" spans="1:29" ht="20.25" customHeight="1">
      <c r="A2" s="5"/>
      <c r="B2" s="5"/>
      <c r="C2" s="5"/>
      <c r="D2" s="5"/>
      <c r="E2" s="5"/>
      <c r="F2" s="5"/>
      <c r="G2" s="5"/>
      <c r="H2" s="5"/>
      <c r="I2" s="5"/>
      <c r="J2" s="5"/>
      <c r="K2" s="5"/>
      <c r="L2" s="5"/>
      <c r="M2" s="21"/>
      <c r="N2" s="21"/>
      <c r="O2" s="13"/>
      <c r="P2" s="13"/>
      <c r="Q2" s="4" t="s">
        <v>259</v>
      </c>
      <c r="R2" s="369"/>
      <c r="S2" s="369"/>
      <c r="T2" s="369"/>
      <c r="U2" s="369"/>
      <c r="V2" s="369"/>
      <c r="W2" s="369"/>
      <c r="X2" s="369"/>
      <c r="Y2" s="369"/>
      <c r="Z2" s="369"/>
      <c r="AA2" s="369"/>
      <c r="AB2" s="369"/>
      <c r="AC2" s="5"/>
    </row>
    <row r="3" spans="1:29" ht="20.25" customHeight="1">
      <c r="A3" s="5"/>
      <c r="B3" s="5"/>
      <c r="C3" s="5"/>
      <c r="D3" s="5"/>
      <c r="E3" s="5"/>
      <c r="F3" s="5"/>
      <c r="G3" s="5"/>
      <c r="H3" s="5"/>
      <c r="I3" s="5"/>
      <c r="J3" s="5"/>
      <c r="K3" s="5"/>
      <c r="L3" s="5"/>
      <c r="M3" s="21"/>
      <c r="N3" s="21"/>
      <c r="O3" s="14"/>
      <c r="P3" s="14"/>
      <c r="Q3" s="96" t="s">
        <v>106</v>
      </c>
      <c r="R3" s="370"/>
      <c r="S3" s="370"/>
      <c r="T3" s="370"/>
      <c r="U3" s="370"/>
      <c r="V3" s="370"/>
      <c r="W3" s="370"/>
      <c r="X3" s="370"/>
      <c r="Y3" s="370"/>
      <c r="Z3" s="370"/>
      <c r="AA3" s="370"/>
      <c r="AB3" s="370"/>
      <c r="AC3" s="5"/>
    </row>
    <row r="4" spans="1:29" ht="20.25" customHeight="1">
      <c r="A4" s="5"/>
      <c r="B4" s="5"/>
      <c r="C4" s="5"/>
      <c r="D4" s="5"/>
      <c r="E4" s="5"/>
      <c r="F4" s="5"/>
      <c r="G4" s="5"/>
      <c r="H4" s="5"/>
      <c r="I4" s="5"/>
      <c r="J4" s="5"/>
      <c r="K4" s="5"/>
      <c r="L4" s="5"/>
      <c r="M4" s="21"/>
      <c r="N4" s="21"/>
      <c r="O4" s="21"/>
      <c r="P4" s="21"/>
      <c r="Q4" s="72"/>
      <c r="R4" s="6"/>
      <c r="S4" s="6"/>
      <c r="T4" s="6"/>
      <c r="U4" s="6"/>
      <c r="V4" s="6"/>
      <c r="W4" s="6"/>
      <c r="X4" s="6"/>
      <c r="Y4" s="6"/>
      <c r="Z4" s="6"/>
      <c r="AA4" s="6"/>
      <c r="AB4" s="6"/>
      <c r="AC4" s="5"/>
    </row>
    <row r="5" spans="1:28" ht="26.25" customHeight="1">
      <c r="A5" s="372" t="s">
        <v>24</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row>
    <row r="6" spans="1:29" ht="26.25" customHeight="1">
      <c r="A6" s="371" t="s">
        <v>338</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10"/>
    </row>
    <row r="7" spans="1:29"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6"/>
      <c r="AC7" s="5"/>
    </row>
    <row r="8" spans="2:32" ht="37.5" customHeight="1" thickBot="1">
      <c r="B8" s="436" t="s">
        <v>154</v>
      </c>
      <c r="C8" s="437"/>
      <c r="D8" s="437"/>
      <c r="E8" s="437"/>
      <c r="F8" s="437"/>
      <c r="G8" s="437"/>
      <c r="H8" s="437"/>
      <c r="I8" s="433" t="s">
        <v>339</v>
      </c>
      <c r="J8" s="434"/>
      <c r="K8" s="434"/>
      <c r="L8" s="434"/>
      <c r="M8" s="434"/>
      <c r="N8" s="434"/>
      <c r="O8" s="434"/>
      <c r="P8" s="434"/>
      <c r="Q8" s="434"/>
      <c r="R8" s="434"/>
      <c r="S8" s="434"/>
      <c r="T8" s="434"/>
      <c r="U8" s="434"/>
      <c r="V8" s="434"/>
      <c r="W8" s="434"/>
      <c r="X8" s="434"/>
      <c r="Y8" s="434"/>
      <c r="Z8" s="434"/>
      <c r="AA8" s="434"/>
      <c r="AB8" s="435"/>
      <c r="AF8" s="43"/>
    </row>
    <row r="9" spans="2:28" ht="32.25" customHeight="1" thickBot="1">
      <c r="B9" s="346" t="s">
        <v>253</v>
      </c>
      <c r="C9" s="347"/>
      <c r="D9" s="347"/>
      <c r="E9" s="347"/>
      <c r="F9" s="347"/>
      <c r="G9" s="347"/>
      <c r="H9" s="347"/>
      <c r="I9" s="117"/>
      <c r="J9" s="118"/>
      <c r="K9" s="118"/>
      <c r="L9" s="79"/>
      <c r="M9" s="79"/>
      <c r="N9" s="79" t="s">
        <v>10</v>
      </c>
      <c r="O9" s="79"/>
      <c r="P9" s="79"/>
      <c r="Q9" s="79"/>
      <c r="R9" s="79" t="s">
        <v>14</v>
      </c>
      <c r="S9" s="79"/>
      <c r="T9" s="79"/>
      <c r="U9" s="79"/>
      <c r="V9" s="79"/>
      <c r="W9" s="79" t="s">
        <v>11</v>
      </c>
      <c r="X9" s="79"/>
      <c r="Y9" s="79"/>
      <c r="Z9" s="79"/>
      <c r="AA9" s="79"/>
      <c r="AB9" s="80"/>
    </row>
    <row r="10" spans="2:28" ht="32.2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c r="AB10" s="2"/>
    </row>
    <row r="11" spans="2:28" ht="32.25" customHeight="1">
      <c r="B11" s="348" t="s">
        <v>139</v>
      </c>
      <c r="C11" s="349"/>
      <c r="D11" s="349"/>
      <c r="E11" s="350"/>
      <c r="F11" s="119" t="s">
        <v>140</v>
      </c>
      <c r="G11" s="357" t="s">
        <v>141</v>
      </c>
      <c r="H11" s="358"/>
      <c r="I11" s="359"/>
      <c r="J11" s="358" t="s">
        <v>142</v>
      </c>
      <c r="K11" s="358"/>
      <c r="L11" s="359"/>
      <c r="M11" s="357" t="s">
        <v>144</v>
      </c>
      <c r="N11" s="358"/>
      <c r="O11" s="358"/>
      <c r="P11" s="358"/>
      <c r="Q11" s="358"/>
      <c r="R11" s="358"/>
      <c r="S11" s="358"/>
      <c r="T11" s="358"/>
      <c r="U11" s="358"/>
      <c r="V11" s="358"/>
      <c r="W11" s="358"/>
      <c r="X11" s="358"/>
      <c r="Y11" s="358"/>
      <c r="Z11" s="357" t="s">
        <v>155</v>
      </c>
      <c r="AA11" s="358"/>
      <c r="AB11" s="382"/>
    </row>
    <row r="12" spans="2:28" ht="32.25" customHeight="1">
      <c r="B12" s="351"/>
      <c r="C12" s="352"/>
      <c r="D12" s="352"/>
      <c r="E12" s="353"/>
      <c r="F12" s="120"/>
      <c r="G12" s="365" t="s">
        <v>143</v>
      </c>
      <c r="H12" s="365"/>
      <c r="I12" s="365"/>
      <c r="J12" s="363">
        <v>44265</v>
      </c>
      <c r="K12" s="363"/>
      <c r="L12" s="363"/>
      <c r="M12" s="366" t="s">
        <v>153</v>
      </c>
      <c r="N12" s="367"/>
      <c r="O12" s="367"/>
      <c r="P12" s="367"/>
      <c r="Q12" s="367"/>
      <c r="R12" s="367"/>
      <c r="S12" s="367"/>
      <c r="T12" s="367"/>
      <c r="U12" s="367"/>
      <c r="V12" s="367"/>
      <c r="W12" s="367"/>
      <c r="X12" s="367"/>
      <c r="Y12" s="367"/>
      <c r="Z12" s="427">
        <v>82</v>
      </c>
      <c r="AA12" s="428"/>
      <c r="AB12" s="429"/>
    </row>
    <row r="13" spans="2:28" ht="32.25" customHeight="1">
      <c r="B13" s="351"/>
      <c r="C13" s="352"/>
      <c r="D13" s="352"/>
      <c r="E13" s="353"/>
      <c r="F13" s="54">
        <v>1</v>
      </c>
      <c r="G13" s="365"/>
      <c r="H13" s="365"/>
      <c r="I13" s="365"/>
      <c r="J13" s="363"/>
      <c r="K13" s="363"/>
      <c r="L13" s="363"/>
      <c r="M13" s="366"/>
      <c r="N13" s="367"/>
      <c r="O13" s="367"/>
      <c r="P13" s="367"/>
      <c r="Q13" s="367"/>
      <c r="R13" s="367"/>
      <c r="S13" s="367"/>
      <c r="T13" s="367"/>
      <c r="U13" s="367"/>
      <c r="V13" s="367"/>
      <c r="W13" s="367"/>
      <c r="X13" s="367"/>
      <c r="Y13" s="367"/>
      <c r="Z13" s="427"/>
      <c r="AA13" s="428"/>
      <c r="AB13" s="429"/>
    </row>
    <row r="14" spans="2:28" ht="32.25" customHeight="1">
      <c r="B14" s="351"/>
      <c r="C14" s="352"/>
      <c r="D14" s="352"/>
      <c r="E14" s="353"/>
      <c r="F14" s="54">
        <v>2</v>
      </c>
      <c r="G14" s="365"/>
      <c r="H14" s="365"/>
      <c r="I14" s="365"/>
      <c r="J14" s="363"/>
      <c r="K14" s="363"/>
      <c r="L14" s="363"/>
      <c r="M14" s="366"/>
      <c r="N14" s="367"/>
      <c r="O14" s="367"/>
      <c r="P14" s="367"/>
      <c r="Q14" s="367"/>
      <c r="R14" s="367"/>
      <c r="S14" s="367"/>
      <c r="T14" s="367"/>
      <c r="U14" s="367"/>
      <c r="V14" s="367"/>
      <c r="W14" s="367"/>
      <c r="X14" s="367"/>
      <c r="Y14" s="367"/>
      <c r="Z14" s="427"/>
      <c r="AA14" s="428"/>
      <c r="AB14" s="429"/>
    </row>
    <row r="15" spans="2:28" ht="32.25" customHeight="1">
      <c r="B15" s="351"/>
      <c r="C15" s="352"/>
      <c r="D15" s="352"/>
      <c r="E15" s="353"/>
      <c r="F15" s="54">
        <v>3</v>
      </c>
      <c r="G15" s="365"/>
      <c r="H15" s="365"/>
      <c r="I15" s="365"/>
      <c r="J15" s="363"/>
      <c r="K15" s="363"/>
      <c r="L15" s="363"/>
      <c r="M15" s="366"/>
      <c r="N15" s="367"/>
      <c r="O15" s="367"/>
      <c r="P15" s="367"/>
      <c r="Q15" s="367"/>
      <c r="R15" s="367"/>
      <c r="S15" s="367"/>
      <c r="T15" s="367"/>
      <c r="U15" s="367"/>
      <c r="V15" s="367"/>
      <c r="W15" s="367"/>
      <c r="X15" s="367"/>
      <c r="Y15" s="367"/>
      <c r="Z15" s="427"/>
      <c r="AA15" s="428"/>
      <c r="AB15" s="429"/>
    </row>
    <row r="16" spans="2:28" ht="32.25" customHeight="1">
      <c r="B16" s="351"/>
      <c r="C16" s="352"/>
      <c r="D16" s="352"/>
      <c r="E16" s="353"/>
      <c r="F16" s="54">
        <v>4</v>
      </c>
      <c r="G16" s="365"/>
      <c r="H16" s="365"/>
      <c r="I16" s="365"/>
      <c r="J16" s="363"/>
      <c r="K16" s="363"/>
      <c r="L16" s="363"/>
      <c r="M16" s="366"/>
      <c r="N16" s="367"/>
      <c r="O16" s="367"/>
      <c r="P16" s="367"/>
      <c r="Q16" s="367"/>
      <c r="R16" s="367"/>
      <c r="S16" s="367"/>
      <c r="T16" s="367"/>
      <c r="U16" s="367"/>
      <c r="V16" s="367"/>
      <c r="W16" s="367"/>
      <c r="X16" s="367"/>
      <c r="Y16" s="367"/>
      <c r="Z16" s="427"/>
      <c r="AA16" s="428"/>
      <c r="AB16" s="429"/>
    </row>
    <row r="17" spans="2:28" ht="32.25" customHeight="1">
      <c r="B17" s="351"/>
      <c r="C17" s="352"/>
      <c r="D17" s="352"/>
      <c r="E17" s="353"/>
      <c r="F17" s="54">
        <v>5</v>
      </c>
      <c r="G17" s="365"/>
      <c r="H17" s="365"/>
      <c r="I17" s="365"/>
      <c r="J17" s="363"/>
      <c r="K17" s="363"/>
      <c r="L17" s="363"/>
      <c r="M17" s="366"/>
      <c r="N17" s="367"/>
      <c r="O17" s="367"/>
      <c r="P17" s="367"/>
      <c r="Q17" s="367"/>
      <c r="R17" s="367"/>
      <c r="S17" s="367"/>
      <c r="T17" s="367"/>
      <c r="U17" s="367"/>
      <c r="V17" s="367"/>
      <c r="W17" s="367"/>
      <c r="X17" s="367"/>
      <c r="Y17" s="367"/>
      <c r="Z17" s="427"/>
      <c r="AA17" s="428"/>
      <c r="AB17" s="429"/>
    </row>
    <row r="18" spans="2:28" ht="32.25" customHeight="1">
      <c r="B18" s="351"/>
      <c r="C18" s="352"/>
      <c r="D18" s="352"/>
      <c r="E18" s="353"/>
      <c r="F18" s="54">
        <v>6</v>
      </c>
      <c r="G18" s="365"/>
      <c r="H18" s="365"/>
      <c r="I18" s="365"/>
      <c r="J18" s="363"/>
      <c r="K18" s="363"/>
      <c r="L18" s="363"/>
      <c r="M18" s="366"/>
      <c r="N18" s="367"/>
      <c r="O18" s="367"/>
      <c r="P18" s="367"/>
      <c r="Q18" s="367"/>
      <c r="R18" s="367"/>
      <c r="S18" s="367"/>
      <c r="T18" s="367"/>
      <c r="U18" s="367"/>
      <c r="V18" s="367"/>
      <c r="W18" s="367"/>
      <c r="X18" s="367"/>
      <c r="Y18" s="367"/>
      <c r="Z18" s="427"/>
      <c r="AA18" s="428"/>
      <c r="AB18" s="429"/>
    </row>
    <row r="19" spans="2:28" ht="32.25" customHeight="1">
      <c r="B19" s="351"/>
      <c r="C19" s="352"/>
      <c r="D19" s="352"/>
      <c r="E19" s="353"/>
      <c r="F19" s="54">
        <v>7</v>
      </c>
      <c r="G19" s="365"/>
      <c r="H19" s="365"/>
      <c r="I19" s="365"/>
      <c r="J19" s="363"/>
      <c r="K19" s="363"/>
      <c r="L19" s="363"/>
      <c r="M19" s="366"/>
      <c r="N19" s="367"/>
      <c r="O19" s="367"/>
      <c r="P19" s="367"/>
      <c r="Q19" s="367"/>
      <c r="R19" s="367"/>
      <c r="S19" s="367"/>
      <c r="T19" s="367"/>
      <c r="U19" s="367"/>
      <c r="V19" s="367"/>
      <c r="W19" s="367"/>
      <c r="X19" s="367"/>
      <c r="Y19" s="367"/>
      <c r="Z19" s="427"/>
      <c r="AA19" s="428"/>
      <c r="AB19" s="429"/>
    </row>
    <row r="20" spans="2:28" ht="32.25" customHeight="1">
      <c r="B20" s="351"/>
      <c r="C20" s="352"/>
      <c r="D20" s="352"/>
      <c r="E20" s="353"/>
      <c r="F20" s="54">
        <v>8</v>
      </c>
      <c r="G20" s="365"/>
      <c r="H20" s="365"/>
      <c r="I20" s="365"/>
      <c r="J20" s="363"/>
      <c r="K20" s="363"/>
      <c r="L20" s="363"/>
      <c r="M20" s="366"/>
      <c r="N20" s="367"/>
      <c r="O20" s="367"/>
      <c r="P20" s="367"/>
      <c r="Q20" s="367"/>
      <c r="R20" s="367"/>
      <c r="S20" s="367"/>
      <c r="T20" s="367"/>
      <c r="U20" s="367"/>
      <c r="V20" s="367"/>
      <c r="W20" s="367"/>
      <c r="X20" s="367"/>
      <c r="Y20" s="367"/>
      <c r="Z20" s="427"/>
      <c r="AA20" s="428"/>
      <c r="AB20" s="429"/>
    </row>
    <row r="21" spans="2:28" ht="32.25" customHeight="1">
      <c r="B21" s="351"/>
      <c r="C21" s="352"/>
      <c r="D21" s="352"/>
      <c r="E21" s="353"/>
      <c r="F21" s="54">
        <v>9</v>
      </c>
      <c r="G21" s="365"/>
      <c r="H21" s="365"/>
      <c r="I21" s="365"/>
      <c r="J21" s="363"/>
      <c r="K21" s="363"/>
      <c r="L21" s="363"/>
      <c r="M21" s="366"/>
      <c r="N21" s="367"/>
      <c r="O21" s="367"/>
      <c r="P21" s="367"/>
      <c r="Q21" s="367"/>
      <c r="R21" s="367"/>
      <c r="S21" s="367"/>
      <c r="T21" s="367"/>
      <c r="U21" s="367"/>
      <c r="V21" s="367"/>
      <c r="W21" s="367"/>
      <c r="X21" s="367"/>
      <c r="Y21" s="367"/>
      <c r="Z21" s="427"/>
      <c r="AA21" s="428"/>
      <c r="AB21" s="429"/>
    </row>
    <row r="22" spans="2:28" ht="32.25" customHeight="1" thickBot="1">
      <c r="B22" s="354"/>
      <c r="C22" s="355"/>
      <c r="D22" s="355"/>
      <c r="E22" s="356"/>
      <c r="F22" s="51">
        <v>10</v>
      </c>
      <c r="G22" s="374"/>
      <c r="H22" s="374"/>
      <c r="I22" s="374"/>
      <c r="J22" s="375"/>
      <c r="K22" s="375"/>
      <c r="L22" s="375"/>
      <c r="M22" s="241"/>
      <c r="N22" s="242"/>
      <c r="O22" s="242"/>
      <c r="P22" s="242"/>
      <c r="Q22" s="242"/>
      <c r="R22" s="242"/>
      <c r="S22" s="242"/>
      <c r="T22" s="242"/>
      <c r="U22" s="242"/>
      <c r="V22" s="242"/>
      <c r="W22" s="242"/>
      <c r="X22" s="242"/>
      <c r="Y22" s="242"/>
      <c r="Z22" s="430"/>
      <c r="AA22" s="431"/>
      <c r="AB22" s="432"/>
    </row>
    <row r="23" spans="2:28" ht="15.75" customHeight="1">
      <c r="B23" s="132" t="s">
        <v>163</v>
      </c>
      <c r="C23" s="15"/>
      <c r="D23" s="6"/>
      <c r="E23" s="6"/>
      <c r="F23" s="6"/>
      <c r="G23" s="6"/>
      <c r="H23" s="6"/>
      <c r="I23" s="6"/>
      <c r="J23" s="6"/>
      <c r="K23" s="6"/>
      <c r="L23" s="6"/>
      <c r="M23" s="6"/>
      <c r="N23" s="6"/>
      <c r="O23" s="6"/>
      <c r="P23" s="6"/>
      <c r="Q23" s="6"/>
      <c r="R23" s="6"/>
      <c r="S23" s="6"/>
      <c r="T23" s="6"/>
      <c r="U23" s="6"/>
      <c r="V23" s="6"/>
      <c r="W23" s="417" t="s">
        <v>158</v>
      </c>
      <c r="X23" s="383"/>
      <c r="Y23" s="418"/>
      <c r="Z23" s="421">
        <f>COUNTA(Z13:AB22)</f>
        <v>0</v>
      </c>
      <c r="AA23" s="422"/>
      <c r="AB23" s="423"/>
    </row>
    <row r="24" spans="2:28" ht="15.75" customHeight="1">
      <c r="B24" s="15"/>
      <c r="C24" s="15"/>
      <c r="D24" s="6"/>
      <c r="E24" s="6"/>
      <c r="F24" s="6"/>
      <c r="G24" s="6"/>
      <c r="H24" s="6"/>
      <c r="I24" s="6"/>
      <c r="J24" s="6"/>
      <c r="K24" s="6"/>
      <c r="L24" s="6"/>
      <c r="M24" s="6"/>
      <c r="N24" s="6"/>
      <c r="O24" s="6"/>
      <c r="P24" s="6"/>
      <c r="Q24" s="6"/>
      <c r="R24" s="6"/>
      <c r="S24" s="6"/>
      <c r="T24" s="6"/>
      <c r="U24" s="6"/>
      <c r="V24" s="6"/>
      <c r="W24" s="419"/>
      <c r="X24" s="364"/>
      <c r="Y24" s="420"/>
      <c r="Z24" s="424"/>
      <c r="AA24" s="425"/>
      <c r="AB24" s="426"/>
    </row>
    <row r="25" spans="2:28" ht="15.75" customHeight="1">
      <c r="B25" s="388" t="s">
        <v>157</v>
      </c>
      <c r="C25" s="388"/>
      <c r="D25" s="388"/>
      <c r="E25" s="388"/>
      <c r="F25" s="391" t="s">
        <v>161</v>
      </c>
      <c r="G25" s="389" t="e">
        <f>Z27</f>
        <v>#DIV/0!</v>
      </c>
      <c r="H25" s="390"/>
      <c r="I25" s="379" t="s">
        <v>160</v>
      </c>
      <c r="J25" s="379">
        <v>65</v>
      </c>
      <c r="K25" s="379"/>
      <c r="L25" s="388" t="s">
        <v>162</v>
      </c>
      <c r="M25" s="364" t="s">
        <v>147</v>
      </c>
      <c r="N25" s="379">
        <v>10</v>
      </c>
      <c r="O25" s="379"/>
      <c r="P25" s="364" t="s">
        <v>164</v>
      </c>
      <c r="Q25" s="379" t="s">
        <v>161</v>
      </c>
      <c r="R25" s="152"/>
      <c r="S25" s="123"/>
      <c r="T25" s="152"/>
      <c r="U25" s="152"/>
      <c r="V25" s="6"/>
      <c r="W25" s="405" t="s">
        <v>156</v>
      </c>
      <c r="X25" s="406"/>
      <c r="Y25" s="407"/>
      <c r="Z25" s="411">
        <f>SUM(Z13:AB22)</f>
        <v>0</v>
      </c>
      <c r="AA25" s="412"/>
      <c r="AB25" s="413"/>
    </row>
    <row r="26" spans="2:28" ht="15.75" customHeight="1">
      <c r="B26" s="388"/>
      <c r="C26" s="388"/>
      <c r="D26" s="388"/>
      <c r="E26" s="388"/>
      <c r="F26" s="391"/>
      <c r="G26" s="390"/>
      <c r="H26" s="390"/>
      <c r="I26" s="379"/>
      <c r="J26" s="379"/>
      <c r="K26" s="379"/>
      <c r="L26" s="388"/>
      <c r="M26" s="364"/>
      <c r="N26" s="379"/>
      <c r="O26" s="379"/>
      <c r="P26" s="364"/>
      <c r="Q26" s="379"/>
      <c r="R26" s="152">
        <v>81</v>
      </c>
      <c r="S26" s="123" t="s">
        <v>160</v>
      </c>
      <c r="T26" s="152">
        <v>65</v>
      </c>
      <c r="U26" s="152" t="s">
        <v>162</v>
      </c>
      <c r="V26" s="6"/>
      <c r="W26" s="408"/>
      <c r="X26" s="409"/>
      <c r="Y26" s="410"/>
      <c r="Z26" s="414"/>
      <c r="AA26" s="415"/>
      <c r="AB26" s="416"/>
    </row>
    <row r="27" spans="2:28" ht="15.75" customHeight="1">
      <c r="B27" s="388"/>
      <c r="C27" s="388"/>
      <c r="D27" s="388"/>
      <c r="E27" s="388"/>
      <c r="F27" s="391"/>
      <c r="G27" s="390"/>
      <c r="H27" s="390"/>
      <c r="I27" s="379"/>
      <c r="J27" s="379"/>
      <c r="K27" s="379"/>
      <c r="L27" s="388"/>
      <c r="M27" s="364"/>
      <c r="N27" s="379"/>
      <c r="O27" s="379"/>
      <c r="P27" s="364"/>
      <c r="Q27" s="379"/>
      <c r="R27" s="152"/>
      <c r="S27" s="123"/>
      <c r="T27" s="152"/>
      <c r="U27" s="152"/>
      <c r="V27" s="6"/>
      <c r="W27" s="392" t="s">
        <v>159</v>
      </c>
      <c r="X27" s="393"/>
      <c r="Y27" s="393"/>
      <c r="Z27" s="396" t="e">
        <f>ROUNDDOWN(Z25/Z23,1)</f>
        <v>#DIV/0!</v>
      </c>
      <c r="AA27" s="397"/>
      <c r="AB27" s="398"/>
    </row>
    <row r="28" spans="2:28" ht="15.75" customHeight="1" thickBot="1">
      <c r="B28" s="21"/>
      <c r="C28" s="21"/>
      <c r="D28" s="21"/>
      <c r="E28" s="21"/>
      <c r="F28" s="131"/>
      <c r="G28" s="133"/>
      <c r="H28" s="133"/>
      <c r="I28" s="123"/>
      <c r="J28" s="123"/>
      <c r="K28" s="123"/>
      <c r="L28" s="21"/>
      <c r="M28" s="6"/>
      <c r="N28" s="123"/>
      <c r="O28" s="123"/>
      <c r="P28" s="6"/>
      <c r="Q28" s="123"/>
      <c r="R28" s="123"/>
      <c r="S28" s="123"/>
      <c r="T28" s="123"/>
      <c r="U28" s="123"/>
      <c r="V28" s="6"/>
      <c r="W28" s="392"/>
      <c r="X28" s="393"/>
      <c r="Y28" s="393"/>
      <c r="Z28" s="399"/>
      <c r="AA28" s="400"/>
      <c r="AB28" s="401"/>
    </row>
    <row r="29" spans="2:28" s="47" customFormat="1" ht="32.25" customHeight="1" thickBot="1">
      <c r="B29" s="384" t="s">
        <v>148</v>
      </c>
      <c r="C29" s="384"/>
      <c r="D29" s="384"/>
      <c r="E29" s="384"/>
      <c r="F29" s="385" t="e">
        <f>IF((ROUNDDOWN((G25-65)*10/(81-65),2))&gt;=10,10,IF((ROUNDDOWN((G25-65)*10/(81-65),2))&lt;=0,0,IF(Z27&lt;=65,0,(ROUNDDOWN((G25-65)*10/(81-65),2)))))</f>
        <v>#DIV/0!</v>
      </c>
      <c r="G29" s="386"/>
      <c r="H29" s="387"/>
      <c r="I29" s="44"/>
      <c r="J29" s="44"/>
      <c r="K29" s="44"/>
      <c r="L29" s="45"/>
      <c r="M29" s="45"/>
      <c r="N29" s="45"/>
      <c r="O29" s="46"/>
      <c r="P29" s="46"/>
      <c r="Q29" s="44"/>
      <c r="R29" s="44"/>
      <c r="S29" s="44"/>
      <c r="T29" s="44"/>
      <c r="U29" s="44"/>
      <c r="V29" s="45"/>
      <c r="W29" s="394"/>
      <c r="X29" s="395"/>
      <c r="Y29" s="395"/>
      <c r="Z29" s="402"/>
      <c r="AA29" s="403"/>
      <c r="AB29" s="404"/>
    </row>
    <row r="30" spans="2:28" s="47" customFormat="1" ht="20.2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47" customFormat="1" ht="19.5" customHeight="1">
      <c r="B31" s="373" t="s">
        <v>166</v>
      </c>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71"/>
      <c r="AA31" s="71"/>
      <c r="AB31" s="71"/>
    </row>
    <row r="32" spans="2:28" s="47" customFormat="1" ht="19.5" customHeight="1">
      <c r="B32" s="373" t="s">
        <v>272</v>
      </c>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71"/>
      <c r="AA32" s="71"/>
      <c r="AB32" s="71"/>
    </row>
    <row r="33" spans="2:28" ht="40.5" customHeight="1">
      <c r="B33" s="340" t="s">
        <v>300</v>
      </c>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53"/>
      <c r="AA33" s="53"/>
      <c r="AB33" s="53"/>
    </row>
    <row r="39" ht="51" customHeight="1"/>
    <row r="42" ht="24" customHeight="1">
      <c r="I42" s="114" t="s">
        <v>57</v>
      </c>
    </row>
    <row r="46" ht="24" customHeight="1">
      <c r="I46" s="114" t="s">
        <v>107</v>
      </c>
    </row>
    <row r="93" ht="24" customHeight="1">
      <c r="A93" s="81" t="s">
        <v>31</v>
      </c>
    </row>
    <row r="115" spans="1:3" ht="24" customHeight="1">
      <c r="A115" s="317"/>
      <c r="B115" s="317"/>
      <c r="C115" s="9" t="s">
        <v>58</v>
      </c>
    </row>
    <row r="116" spans="1:2" ht="24" customHeight="1">
      <c r="A116" s="317"/>
      <c r="B116" s="317"/>
    </row>
    <row r="117" spans="1:2" ht="24" customHeight="1">
      <c r="A117" s="317"/>
      <c r="B117" s="317"/>
    </row>
    <row r="118" spans="1:2" ht="24" customHeight="1">
      <c r="A118" s="317"/>
      <c r="B118" s="317"/>
    </row>
    <row r="119" spans="1:2" ht="24" customHeight="1">
      <c r="A119" s="317"/>
      <c r="B119" s="317"/>
    </row>
    <row r="120" spans="1:2" ht="24" customHeight="1">
      <c r="A120" s="317"/>
      <c r="B120" s="317"/>
    </row>
    <row r="121" spans="1:2" ht="24" customHeight="1">
      <c r="A121" s="317"/>
      <c r="B121" s="317"/>
    </row>
    <row r="122" spans="1:2" ht="24" customHeight="1">
      <c r="A122" s="317"/>
      <c r="B122" s="317"/>
    </row>
    <row r="123" spans="1:2" ht="24" customHeight="1">
      <c r="A123" s="317"/>
      <c r="B123" s="317"/>
    </row>
  </sheetData>
  <sheetProtection/>
  <mergeCells count="87">
    <mergeCell ref="A117:B117"/>
    <mergeCell ref="A118:B118"/>
    <mergeCell ref="A123:B123"/>
    <mergeCell ref="A119:B119"/>
    <mergeCell ref="A120:B120"/>
    <mergeCell ref="A121:B121"/>
    <mergeCell ref="A122:B122"/>
    <mergeCell ref="A116:B116"/>
    <mergeCell ref="J14:L14"/>
    <mergeCell ref="G15:I15"/>
    <mergeCell ref="J15:L15"/>
    <mergeCell ref="G16:I16"/>
    <mergeCell ref="J16:L16"/>
    <mergeCell ref="G17:I17"/>
    <mergeCell ref="J17:L17"/>
    <mergeCell ref="B32:Y32"/>
    <mergeCell ref="A115:B115"/>
    <mergeCell ref="B9:H9"/>
    <mergeCell ref="G12:I12"/>
    <mergeCell ref="J12:L12"/>
    <mergeCell ref="G13:I13"/>
    <mergeCell ref="J13:L13"/>
    <mergeCell ref="G14:I14"/>
    <mergeCell ref="B31:Y31"/>
    <mergeCell ref="J18:L18"/>
    <mergeCell ref="L25:L27"/>
    <mergeCell ref="G20:I20"/>
    <mergeCell ref="J20:L20"/>
    <mergeCell ref="B1:F1"/>
    <mergeCell ref="A6:AB6"/>
    <mergeCell ref="A5:AB5"/>
    <mergeCell ref="R2:AB2"/>
    <mergeCell ref="R3:AB3"/>
    <mergeCell ref="I8:AB8"/>
    <mergeCell ref="B8:H8"/>
    <mergeCell ref="B11:E22"/>
    <mergeCell ref="G11:I11"/>
    <mergeCell ref="J11:L11"/>
    <mergeCell ref="G22:I22"/>
    <mergeCell ref="J22:L22"/>
    <mergeCell ref="G19:I19"/>
    <mergeCell ref="J19:L19"/>
    <mergeCell ref="G18:I18"/>
    <mergeCell ref="G21:I21"/>
    <mergeCell ref="J21:L21"/>
    <mergeCell ref="M11:Y11"/>
    <mergeCell ref="M12:Y12"/>
    <mergeCell ref="M13:Y13"/>
    <mergeCell ref="M14:Y14"/>
    <mergeCell ref="M15:Y15"/>
    <mergeCell ref="M16:Y16"/>
    <mergeCell ref="M17:Y17"/>
    <mergeCell ref="M18:Y18"/>
    <mergeCell ref="M19:Y19"/>
    <mergeCell ref="M20:Y20"/>
    <mergeCell ref="M21:Y21"/>
    <mergeCell ref="M22:Y22"/>
    <mergeCell ref="Z11:AB11"/>
    <mergeCell ref="Z12:AB12"/>
    <mergeCell ref="Z13:AB13"/>
    <mergeCell ref="Z14:AB14"/>
    <mergeCell ref="Z15:AB15"/>
    <mergeCell ref="Z16:AB16"/>
    <mergeCell ref="Z17:AB17"/>
    <mergeCell ref="Z18:AB18"/>
    <mergeCell ref="Z19:AB19"/>
    <mergeCell ref="Z20:AB20"/>
    <mergeCell ref="Z21:AB21"/>
    <mergeCell ref="Z22:AB22"/>
    <mergeCell ref="F25:F27"/>
    <mergeCell ref="W27:Y29"/>
    <mergeCell ref="Z27:AB29"/>
    <mergeCell ref="W25:Y26"/>
    <mergeCell ref="Z25:AB26"/>
    <mergeCell ref="W23:Y24"/>
    <mergeCell ref="Z23:AB24"/>
    <mergeCell ref="M25:M27"/>
    <mergeCell ref="B33:Y33"/>
    <mergeCell ref="Q25:Q27"/>
    <mergeCell ref="N25:O27"/>
    <mergeCell ref="P25:P27"/>
    <mergeCell ref="B29:E29"/>
    <mergeCell ref="F29:H29"/>
    <mergeCell ref="B25:E27"/>
    <mergeCell ref="I25:I27"/>
    <mergeCell ref="J25:K27"/>
    <mergeCell ref="G25:H27"/>
  </mergeCells>
  <printOptions horizontalCentered="1"/>
  <pageMargins left="0.5905511811023623" right="0.5905511811023623" top="0.4724409448818898" bottom="0.3937007874015748" header="0" footer="0"/>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tabColor indexed="13"/>
  </sheetPr>
  <dimension ref="A1:AB112"/>
  <sheetViews>
    <sheetView view="pageBreakPreview" zoomScaleSheetLayoutView="100" zoomScalePageLayoutView="0" workbookViewId="0" topLeftCell="A10">
      <selection activeCell="AG11" sqref="AG11"/>
    </sheetView>
  </sheetViews>
  <sheetFormatPr defaultColWidth="2.75390625" defaultRowHeight="24" customHeight="1"/>
  <cols>
    <col min="1" max="1" width="2.125" style="1" customWidth="1"/>
    <col min="2" max="2" width="3.625" style="1" customWidth="1"/>
    <col min="3" max="3" width="4.625" style="1" customWidth="1"/>
    <col min="4" max="12" width="3.625" style="1" customWidth="1"/>
    <col min="13" max="19" width="5.00390625" style="1" customWidth="1"/>
    <col min="20" max="24" width="3.625" style="1" customWidth="1"/>
    <col min="25" max="25" width="0.875" style="1" customWidth="1"/>
    <col min="26" max="16384" width="2.75390625" style="1" customWidth="1"/>
  </cols>
  <sheetData>
    <row r="1" spans="2:7" ht="20.25" customHeight="1">
      <c r="B1" s="316" t="s">
        <v>168</v>
      </c>
      <c r="C1" s="316"/>
      <c r="D1" s="316"/>
      <c r="E1" s="316"/>
      <c r="F1" s="316"/>
      <c r="G1" s="316"/>
    </row>
    <row r="2" spans="1:25" ht="20.25" customHeight="1">
      <c r="A2" s="5"/>
      <c r="B2" s="5"/>
      <c r="C2" s="5"/>
      <c r="D2" s="5"/>
      <c r="E2" s="5"/>
      <c r="F2" s="5"/>
      <c r="G2" s="5"/>
      <c r="H2" s="5"/>
      <c r="I2" s="5"/>
      <c r="J2" s="5"/>
      <c r="K2" s="5"/>
      <c r="L2" s="5"/>
      <c r="M2" s="21"/>
      <c r="N2" s="13"/>
      <c r="O2" s="13"/>
      <c r="P2" s="4" t="s">
        <v>259</v>
      </c>
      <c r="Q2" s="369"/>
      <c r="R2" s="369"/>
      <c r="S2" s="369"/>
      <c r="T2" s="369"/>
      <c r="U2" s="369"/>
      <c r="V2" s="369"/>
      <c r="W2" s="369"/>
      <c r="X2" s="369"/>
      <c r="Y2" s="5"/>
    </row>
    <row r="3" spans="1:25" ht="20.25" customHeight="1">
      <c r="A3" s="5"/>
      <c r="B3" s="5"/>
      <c r="C3" s="5"/>
      <c r="D3" s="5"/>
      <c r="E3" s="5"/>
      <c r="F3" s="5"/>
      <c r="G3" s="5"/>
      <c r="H3" s="5"/>
      <c r="I3" s="5"/>
      <c r="J3" s="5"/>
      <c r="K3" s="5"/>
      <c r="L3" s="5"/>
      <c r="M3" s="21"/>
      <c r="N3" s="14"/>
      <c r="O3" s="14"/>
      <c r="P3" s="96" t="s">
        <v>106</v>
      </c>
      <c r="Q3" s="370"/>
      <c r="R3" s="370"/>
      <c r="S3" s="370"/>
      <c r="T3" s="370"/>
      <c r="U3" s="370"/>
      <c r="V3" s="370"/>
      <c r="W3" s="370"/>
      <c r="X3" s="370"/>
      <c r="Y3" s="5"/>
    </row>
    <row r="4" spans="1:25" ht="20.25" customHeight="1">
      <c r="A4" s="5"/>
      <c r="B4" s="5"/>
      <c r="C4" s="5"/>
      <c r="D4" s="5"/>
      <c r="E4" s="5"/>
      <c r="F4" s="5"/>
      <c r="G4" s="5"/>
      <c r="H4" s="5"/>
      <c r="I4" s="5"/>
      <c r="J4" s="5"/>
      <c r="K4" s="5"/>
      <c r="L4" s="5"/>
      <c r="M4" s="21"/>
      <c r="N4" s="21"/>
      <c r="O4" s="21"/>
      <c r="P4" s="22"/>
      <c r="Q4" s="6"/>
      <c r="R4" s="6"/>
      <c r="S4" s="6"/>
      <c r="T4" s="6"/>
      <c r="U4" s="6"/>
      <c r="V4" s="6"/>
      <c r="W4" s="6"/>
      <c r="X4" s="6"/>
      <c r="Y4" s="5"/>
    </row>
    <row r="5" spans="1:24" ht="26.25" customHeight="1">
      <c r="A5" s="372" t="s">
        <v>290</v>
      </c>
      <c r="B5" s="372"/>
      <c r="C5" s="372"/>
      <c r="D5" s="372"/>
      <c r="E5" s="372"/>
      <c r="F5" s="372"/>
      <c r="G5" s="372"/>
      <c r="H5" s="372"/>
      <c r="I5" s="372"/>
      <c r="J5" s="372"/>
      <c r="K5" s="372"/>
      <c r="L5" s="372"/>
      <c r="M5" s="372"/>
      <c r="N5" s="372"/>
      <c r="O5" s="372"/>
      <c r="P5" s="372"/>
      <c r="Q5" s="372"/>
      <c r="R5" s="372"/>
      <c r="S5" s="372"/>
      <c r="T5" s="372"/>
      <c r="U5" s="372"/>
      <c r="V5" s="372"/>
      <c r="W5" s="372"/>
      <c r="X5" s="372"/>
    </row>
    <row r="6" spans="1:25" ht="26.25" customHeight="1">
      <c r="A6" s="371" t="s">
        <v>169</v>
      </c>
      <c r="B6" s="371"/>
      <c r="C6" s="371"/>
      <c r="D6" s="371"/>
      <c r="E6" s="371"/>
      <c r="F6" s="371"/>
      <c r="G6" s="371"/>
      <c r="H6" s="371"/>
      <c r="I6" s="371"/>
      <c r="J6" s="371"/>
      <c r="K6" s="371"/>
      <c r="L6" s="371"/>
      <c r="M6" s="371"/>
      <c r="N6" s="371"/>
      <c r="O6" s="371"/>
      <c r="P6" s="371"/>
      <c r="Q6" s="371"/>
      <c r="R6" s="371"/>
      <c r="S6" s="371"/>
      <c r="T6" s="371"/>
      <c r="U6" s="371"/>
      <c r="V6" s="371"/>
      <c r="W6" s="371"/>
      <c r="X6" s="371"/>
      <c r="Y6" s="10"/>
    </row>
    <row r="7" spans="1:25" ht="22.5" customHeight="1" thickBot="1">
      <c r="A7" s="5"/>
      <c r="B7" s="5"/>
      <c r="C7" s="5"/>
      <c r="D7" s="5"/>
      <c r="E7" s="5"/>
      <c r="F7" s="5"/>
      <c r="G7" s="5"/>
      <c r="H7" s="5"/>
      <c r="I7" s="5"/>
      <c r="J7" s="5"/>
      <c r="K7" s="5"/>
      <c r="L7" s="5"/>
      <c r="M7" s="21"/>
      <c r="N7" s="21"/>
      <c r="O7" s="21"/>
      <c r="P7" s="22"/>
      <c r="Q7" s="6"/>
      <c r="R7" s="6"/>
      <c r="S7" s="6"/>
      <c r="T7" s="6"/>
      <c r="U7" s="6"/>
      <c r="V7" s="6"/>
      <c r="W7" s="6"/>
      <c r="X7" s="6"/>
      <c r="Y7" s="5"/>
    </row>
    <row r="8" spans="1:25" ht="26.25" customHeight="1" thickBot="1">
      <c r="A8" s="5"/>
      <c r="B8" s="341" t="s">
        <v>23</v>
      </c>
      <c r="C8" s="342"/>
      <c r="D8" s="342"/>
      <c r="E8" s="342"/>
      <c r="F8" s="342"/>
      <c r="G8" s="342"/>
      <c r="H8" s="342"/>
      <c r="I8" s="342"/>
      <c r="J8" s="342"/>
      <c r="K8" s="342"/>
      <c r="L8" s="342"/>
      <c r="M8" s="342"/>
      <c r="N8" s="342"/>
      <c r="O8" s="342"/>
      <c r="P8" s="342"/>
      <c r="Q8" s="342"/>
      <c r="R8" s="342"/>
      <c r="S8" s="342"/>
      <c r="T8" s="342"/>
      <c r="U8" s="342"/>
      <c r="V8" s="342"/>
      <c r="W8" s="342"/>
      <c r="X8" s="438"/>
      <c r="Y8" s="5"/>
    </row>
    <row r="9" spans="2:28" ht="37.5" customHeight="1" thickBot="1">
      <c r="B9" s="455" t="s">
        <v>154</v>
      </c>
      <c r="C9" s="456"/>
      <c r="D9" s="456"/>
      <c r="E9" s="456"/>
      <c r="F9" s="456"/>
      <c r="G9" s="457" t="s">
        <v>251</v>
      </c>
      <c r="H9" s="458"/>
      <c r="I9" s="458"/>
      <c r="J9" s="458"/>
      <c r="K9" s="458"/>
      <c r="L9" s="458"/>
      <c r="M9" s="458"/>
      <c r="N9" s="458"/>
      <c r="O9" s="458"/>
      <c r="P9" s="458"/>
      <c r="Q9" s="458"/>
      <c r="R9" s="458"/>
      <c r="S9" s="458"/>
      <c r="T9" s="458"/>
      <c r="U9" s="458"/>
      <c r="V9" s="458"/>
      <c r="W9" s="458"/>
      <c r="X9" s="459"/>
      <c r="AB9" s="43"/>
    </row>
    <row r="10" spans="2:28" ht="77.25" customHeight="1" thickBot="1">
      <c r="B10" s="439" t="s">
        <v>171</v>
      </c>
      <c r="C10" s="439"/>
      <c r="D10" s="439"/>
      <c r="E10" s="439"/>
      <c r="F10" s="439"/>
      <c r="G10" s="440" t="s">
        <v>93</v>
      </c>
      <c r="H10" s="440"/>
      <c r="I10" s="441"/>
      <c r="J10" s="453" t="s">
        <v>182</v>
      </c>
      <c r="K10" s="454"/>
      <c r="L10" s="454"/>
      <c r="M10" s="454"/>
      <c r="N10" s="454"/>
      <c r="O10" s="454"/>
      <c r="P10" s="454"/>
      <c r="Q10" s="454"/>
      <c r="R10" s="454"/>
      <c r="S10" s="454"/>
      <c r="T10" s="454"/>
      <c r="U10" s="454"/>
      <c r="V10" s="454"/>
      <c r="W10" s="454"/>
      <c r="X10" s="454"/>
      <c r="AB10" s="43"/>
    </row>
    <row r="11" spans="2:28" ht="77.25" customHeight="1" thickBot="1">
      <c r="B11" s="439"/>
      <c r="C11" s="439"/>
      <c r="D11" s="439"/>
      <c r="E11" s="439"/>
      <c r="F11" s="439"/>
      <c r="G11" s="440" t="s">
        <v>172</v>
      </c>
      <c r="H11" s="440"/>
      <c r="I11" s="441"/>
      <c r="J11" s="453" t="s">
        <v>183</v>
      </c>
      <c r="K11" s="454"/>
      <c r="L11" s="454"/>
      <c r="M11" s="454"/>
      <c r="N11" s="454"/>
      <c r="O11" s="454"/>
      <c r="P11" s="454"/>
      <c r="Q11" s="454"/>
      <c r="R11" s="454"/>
      <c r="S11" s="454"/>
      <c r="T11" s="454"/>
      <c r="U11" s="454"/>
      <c r="V11" s="454"/>
      <c r="W11" s="454"/>
      <c r="X11" s="454"/>
      <c r="AB11" s="43"/>
    </row>
    <row r="12" spans="2:24" ht="15.75" customHeight="1" thickBot="1">
      <c r="B12" s="8"/>
      <c r="C12" s="2"/>
      <c r="D12" s="2"/>
      <c r="E12" s="2"/>
      <c r="F12" s="6"/>
      <c r="G12" s="6"/>
      <c r="H12" s="6"/>
      <c r="I12" s="6"/>
      <c r="J12" s="6"/>
      <c r="K12" s="6"/>
      <c r="L12" s="6"/>
      <c r="M12" s="6"/>
      <c r="N12" s="6"/>
      <c r="O12" s="2"/>
      <c r="P12" s="2"/>
      <c r="Q12" s="2"/>
      <c r="R12" s="2"/>
      <c r="S12" s="2"/>
      <c r="T12" s="2"/>
      <c r="U12" s="2"/>
      <c r="V12" s="2"/>
      <c r="W12" s="2"/>
      <c r="X12" s="2"/>
    </row>
    <row r="13" spans="2:24" ht="31.5" customHeight="1">
      <c r="B13" s="442" t="s">
        <v>299</v>
      </c>
      <c r="C13" s="443"/>
      <c r="D13" s="443"/>
      <c r="E13" s="443"/>
      <c r="F13" s="443"/>
      <c r="G13" s="443"/>
      <c r="H13" s="443"/>
      <c r="I13" s="444"/>
      <c r="J13" s="444"/>
      <c r="K13" s="444"/>
      <c r="L13" s="444"/>
      <c r="M13" s="444"/>
      <c r="N13" s="444"/>
      <c r="O13" s="444"/>
      <c r="P13" s="444"/>
      <c r="Q13" s="444"/>
      <c r="R13" s="444"/>
      <c r="S13" s="444"/>
      <c r="T13" s="444"/>
      <c r="U13" s="444"/>
      <c r="V13" s="444"/>
      <c r="W13" s="444"/>
      <c r="X13" s="445"/>
    </row>
    <row r="14" spans="2:24" ht="32.25" customHeight="1">
      <c r="B14" s="419" t="s">
        <v>173</v>
      </c>
      <c r="C14" s="364"/>
      <c r="D14" s="364"/>
      <c r="E14" s="364"/>
      <c r="F14" s="364"/>
      <c r="G14" s="364"/>
      <c r="H14" s="420"/>
      <c r="I14" s="156"/>
      <c r="J14" s="157"/>
      <c r="K14" s="157"/>
      <c r="L14" s="158"/>
      <c r="M14" s="157"/>
      <c r="N14" s="157" t="s">
        <v>93</v>
      </c>
      <c r="O14" s="388" t="s">
        <v>14</v>
      </c>
      <c r="P14" s="388"/>
      <c r="Q14" s="158" t="s">
        <v>172</v>
      </c>
      <c r="R14" s="158"/>
      <c r="S14" s="158"/>
      <c r="T14" s="158"/>
      <c r="U14" s="158"/>
      <c r="V14" s="158"/>
      <c r="W14" s="158"/>
      <c r="X14" s="159"/>
    </row>
    <row r="15" spans="2:24" ht="32.25" customHeight="1">
      <c r="B15" s="446" t="s">
        <v>174</v>
      </c>
      <c r="C15" s="367"/>
      <c r="D15" s="367"/>
      <c r="E15" s="367"/>
      <c r="F15" s="367"/>
      <c r="G15" s="367"/>
      <c r="H15" s="447"/>
      <c r="I15" s="366" t="s">
        <v>178</v>
      </c>
      <c r="J15" s="367"/>
      <c r="K15" s="367"/>
      <c r="L15" s="367"/>
      <c r="M15" s="367"/>
      <c r="N15" s="367"/>
      <c r="O15" s="367"/>
      <c r="P15" s="367"/>
      <c r="Q15" s="367"/>
      <c r="R15" s="367"/>
      <c r="S15" s="367"/>
      <c r="T15" s="367"/>
      <c r="U15" s="367"/>
      <c r="V15" s="367"/>
      <c r="W15" s="367"/>
      <c r="X15" s="368"/>
    </row>
    <row r="16" spans="2:24" ht="32.25" customHeight="1" thickBot="1">
      <c r="B16" s="448" t="s">
        <v>175</v>
      </c>
      <c r="C16" s="449"/>
      <c r="D16" s="449"/>
      <c r="E16" s="449"/>
      <c r="F16" s="449"/>
      <c r="G16" s="449"/>
      <c r="H16" s="450"/>
      <c r="I16" s="451" t="s">
        <v>179</v>
      </c>
      <c r="J16" s="449"/>
      <c r="K16" s="449"/>
      <c r="L16" s="449"/>
      <c r="M16" s="449"/>
      <c r="N16" s="449"/>
      <c r="O16" s="449"/>
      <c r="P16" s="449"/>
      <c r="Q16" s="449"/>
      <c r="R16" s="449"/>
      <c r="S16" s="449"/>
      <c r="T16" s="449"/>
      <c r="U16" s="449"/>
      <c r="V16" s="449"/>
      <c r="W16" s="449"/>
      <c r="X16" s="452"/>
    </row>
    <row r="17" spans="2:24" ht="15.75" customHeight="1">
      <c r="B17" s="15"/>
      <c r="C17" s="15"/>
      <c r="D17" s="6"/>
      <c r="E17" s="6"/>
      <c r="F17" s="6"/>
      <c r="G17" s="6"/>
      <c r="H17" s="6"/>
      <c r="I17" s="6"/>
      <c r="J17" s="6"/>
      <c r="K17" s="6"/>
      <c r="L17" s="6"/>
      <c r="M17" s="6"/>
      <c r="N17" s="6"/>
      <c r="O17" s="6"/>
      <c r="P17" s="6"/>
      <c r="Q17" s="6"/>
      <c r="R17" s="6"/>
      <c r="S17" s="6"/>
      <c r="T17" s="6"/>
      <c r="U17" s="6"/>
      <c r="V17" s="6"/>
      <c r="W17" s="6"/>
      <c r="X17" s="6"/>
    </row>
    <row r="18" spans="2:24" s="47" customFormat="1" ht="20.25" customHeight="1">
      <c r="B18" s="1" t="s">
        <v>30</v>
      </c>
      <c r="C18" s="1"/>
      <c r="D18" s="1"/>
      <c r="E18" s="1"/>
      <c r="F18" s="1"/>
      <c r="G18" s="1"/>
      <c r="H18" s="1"/>
      <c r="I18" s="44"/>
      <c r="J18" s="44"/>
      <c r="K18" s="44"/>
      <c r="L18" s="45"/>
      <c r="M18" s="45"/>
      <c r="N18" s="45"/>
      <c r="O18" s="46"/>
      <c r="P18" s="44"/>
      <c r="Q18" s="44"/>
      <c r="R18" s="44"/>
      <c r="S18" s="45"/>
      <c r="T18" s="44"/>
      <c r="U18" s="46"/>
      <c r="V18" s="44"/>
      <c r="W18" s="44"/>
      <c r="X18" s="45"/>
    </row>
    <row r="19" spans="2:24" s="47" customFormat="1" ht="20.25" customHeight="1">
      <c r="B19" s="1" t="s">
        <v>170</v>
      </c>
      <c r="C19" s="43"/>
      <c r="D19" s="43"/>
      <c r="E19" s="43"/>
      <c r="F19" s="43"/>
      <c r="G19" s="43"/>
      <c r="H19" s="43"/>
      <c r="I19" s="43"/>
      <c r="J19" s="43"/>
      <c r="K19" s="43"/>
      <c r="L19" s="43"/>
      <c r="M19" s="43"/>
      <c r="N19" s="43"/>
      <c r="O19" s="43"/>
      <c r="P19" s="43"/>
      <c r="Q19" s="43"/>
      <c r="R19" s="43"/>
      <c r="S19" s="43"/>
      <c r="T19" s="43"/>
      <c r="U19" s="43"/>
      <c r="V19" s="43"/>
      <c r="W19" s="43"/>
      <c r="X19" s="43"/>
    </row>
    <row r="20" spans="2:24" s="47" customFormat="1" ht="19.5" customHeight="1">
      <c r="B20" s="1" t="s">
        <v>176</v>
      </c>
      <c r="C20" s="71"/>
      <c r="D20" s="71"/>
      <c r="E20" s="71"/>
      <c r="F20" s="71"/>
      <c r="G20" s="71"/>
      <c r="H20" s="71"/>
      <c r="I20" s="71"/>
      <c r="J20" s="71"/>
      <c r="K20" s="71"/>
      <c r="L20" s="71"/>
      <c r="M20" s="71"/>
      <c r="N20" s="71"/>
      <c r="O20" s="71"/>
      <c r="P20" s="71"/>
      <c r="Q20" s="71"/>
      <c r="R20" s="71"/>
      <c r="S20" s="71"/>
      <c r="T20" s="71"/>
      <c r="U20" s="71"/>
      <c r="V20" s="71"/>
      <c r="W20" s="71"/>
      <c r="X20" s="71"/>
    </row>
    <row r="21" spans="2:24" ht="19.5" customHeight="1">
      <c r="B21" s="1" t="s">
        <v>177</v>
      </c>
      <c r="C21" s="53"/>
      <c r="D21" s="53"/>
      <c r="E21" s="53"/>
      <c r="F21" s="53"/>
      <c r="G21" s="53"/>
      <c r="H21" s="53"/>
      <c r="I21" s="53"/>
      <c r="J21" s="53"/>
      <c r="K21" s="53"/>
      <c r="L21" s="53"/>
      <c r="M21" s="53"/>
      <c r="N21" s="53"/>
      <c r="O21" s="53"/>
      <c r="P21" s="53"/>
      <c r="Q21" s="53"/>
      <c r="R21" s="53"/>
      <c r="S21" s="53"/>
      <c r="T21" s="53"/>
      <c r="U21" s="53"/>
      <c r="V21" s="53"/>
      <c r="W21" s="53"/>
      <c r="X21" s="53"/>
    </row>
    <row r="22" ht="18" customHeight="1"/>
    <row r="28" ht="51" customHeight="1"/>
    <row r="31" ht="24" customHeight="1">
      <c r="I31" s="83"/>
    </row>
    <row r="35" ht="24" customHeight="1">
      <c r="I35" s="83"/>
    </row>
    <row r="82" ht="24" customHeight="1">
      <c r="A82" s="81" t="s">
        <v>31</v>
      </c>
    </row>
    <row r="104" spans="1:3" ht="24" customHeight="1">
      <c r="A104" s="317"/>
      <c r="B104" s="317"/>
      <c r="C104" s="9" t="s">
        <v>58</v>
      </c>
    </row>
    <row r="105" spans="1:2" ht="24" customHeight="1">
      <c r="A105" s="317"/>
      <c r="B105" s="317"/>
    </row>
    <row r="106" spans="1:2" ht="24" customHeight="1">
      <c r="A106" s="317"/>
      <c r="B106" s="317"/>
    </row>
    <row r="107" spans="1:2" ht="24" customHeight="1">
      <c r="A107" s="317"/>
      <c r="B107" s="317"/>
    </row>
    <row r="108" spans="1:2" ht="24" customHeight="1">
      <c r="A108" s="317"/>
      <c r="B108" s="317"/>
    </row>
    <row r="109" spans="1:2" ht="24" customHeight="1">
      <c r="A109" s="317"/>
      <c r="B109" s="317"/>
    </row>
    <row r="110" spans="1:2" ht="24" customHeight="1">
      <c r="A110" s="317"/>
      <c r="B110" s="317"/>
    </row>
    <row r="111" spans="1:2" ht="24" customHeight="1">
      <c r="A111" s="317"/>
      <c r="B111" s="317"/>
    </row>
    <row r="112" spans="1:2" ht="24" customHeight="1">
      <c r="A112" s="317"/>
      <c r="B112" s="317"/>
    </row>
  </sheetData>
  <sheetProtection/>
  <mergeCells count="30">
    <mergeCell ref="B1:G1"/>
    <mergeCell ref="B15:H15"/>
    <mergeCell ref="I15:X15"/>
    <mergeCell ref="B16:H16"/>
    <mergeCell ref="I16:X16"/>
    <mergeCell ref="J11:X11"/>
    <mergeCell ref="J10:X10"/>
    <mergeCell ref="B9:F9"/>
    <mergeCell ref="G9:X9"/>
    <mergeCell ref="B14:H14"/>
    <mergeCell ref="A107:B107"/>
    <mergeCell ref="A108:B108"/>
    <mergeCell ref="A109:B109"/>
    <mergeCell ref="A110:B110"/>
    <mergeCell ref="O14:P14"/>
    <mergeCell ref="B10:F11"/>
    <mergeCell ref="G10:I10"/>
    <mergeCell ref="G11:I11"/>
    <mergeCell ref="B13:H13"/>
    <mergeCell ref="I13:X13"/>
    <mergeCell ref="A111:B111"/>
    <mergeCell ref="A112:B112"/>
    <mergeCell ref="A104:B104"/>
    <mergeCell ref="A105:B105"/>
    <mergeCell ref="A106:B106"/>
    <mergeCell ref="Q2:X2"/>
    <mergeCell ref="Q3:X3"/>
    <mergeCell ref="A5:X5"/>
    <mergeCell ref="A6:X6"/>
    <mergeCell ref="B8:X8"/>
  </mergeCells>
  <printOptions horizontalCentered="1"/>
  <pageMargins left="0.5905511811023623" right="0.5905511811023623" top="0.4724409448818898" bottom="0.3937007874015748" header="0" footer="0"/>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tabColor indexed="13"/>
  </sheetPr>
  <dimension ref="A1:AE119"/>
  <sheetViews>
    <sheetView view="pageBreakPreview" zoomScaleSheetLayoutView="100" zoomScalePageLayoutView="0" workbookViewId="0" topLeftCell="A1">
      <selection activeCell="U20" sqref="U20"/>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8" width="5.125" style="1" customWidth="1"/>
    <col min="9" max="27" width="4.625" style="1" customWidth="1"/>
    <col min="28" max="28" width="0.875" style="1" customWidth="1"/>
    <col min="29" max="16384" width="2.75390625" style="1" customWidth="1"/>
  </cols>
  <sheetData>
    <row r="1" spans="2:6" ht="20.25" customHeight="1">
      <c r="B1" s="316" t="s">
        <v>180</v>
      </c>
      <c r="C1" s="316"/>
      <c r="D1" s="316"/>
      <c r="E1" s="316"/>
      <c r="F1" s="316"/>
    </row>
    <row r="2" spans="1:28" ht="20.25" customHeight="1">
      <c r="A2" s="5"/>
      <c r="B2" s="5"/>
      <c r="C2" s="5"/>
      <c r="D2" s="5"/>
      <c r="E2" s="5"/>
      <c r="F2" s="5"/>
      <c r="G2" s="5"/>
      <c r="H2" s="5"/>
      <c r="I2" s="5"/>
      <c r="J2" s="5"/>
      <c r="K2" s="5"/>
      <c r="L2" s="5"/>
      <c r="M2" s="21"/>
      <c r="N2" s="21"/>
      <c r="O2" s="13"/>
      <c r="P2" s="13"/>
      <c r="Q2" s="4" t="s">
        <v>259</v>
      </c>
      <c r="R2" s="369"/>
      <c r="S2" s="369"/>
      <c r="T2" s="369"/>
      <c r="U2" s="369"/>
      <c r="V2" s="369"/>
      <c r="W2" s="369"/>
      <c r="X2" s="369"/>
      <c r="Y2" s="369"/>
      <c r="Z2" s="369"/>
      <c r="AA2" s="369"/>
      <c r="AB2" s="5"/>
    </row>
    <row r="3" spans="1:28" ht="20.25" customHeight="1">
      <c r="A3" s="5"/>
      <c r="B3" s="5"/>
      <c r="C3" s="5"/>
      <c r="D3" s="5"/>
      <c r="E3" s="5"/>
      <c r="F3" s="5"/>
      <c r="G3" s="5"/>
      <c r="H3" s="5"/>
      <c r="I3" s="5"/>
      <c r="J3" s="5"/>
      <c r="K3" s="5"/>
      <c r="L3" s="5"/>
      <c r="M3" s="21"/>
      <c r="N3" s="21"/>
      <c r="O3" s="14"/>
      <c r="P3" s="14"/>
      <c r="Q3" s="96" t="s">
        <v>106</v>
      </c>
      <c r="R3" s="370"/>
      <c r="S3" s="370"/>
      <c r="T3" s="370"/>
      <c r="U3" s="370"/>
      <c r="V3" s="370"/>
      <c r="W3" s="370"/>
      <c r="X3" s="370"/>
      <c r="Y3" s="370"/>
      <c r="Z3" s="370"/>
      <c r="AA3" s="370"/>
      <c r="AB3" s="5"/>
    </row>
    <row r="4" spans="1:28" ht="20.25" customHeight="1">
      <c r="A4" s="5"/>
      <c r="B4" s="5"/>
      <c r="C4" s="5"/>
      <c r="D4" s="5"/>
      <c r="E4" s="5"/>
      <c r="F4" s="5"/>
      <c r="G4" s="5"/>
      <c r="H4" s="5"/>
      <c r="I4" s="5"/>
      <c r="J4" s="5"/>
      <c r="K4" s="5"/>
      <c r="L4" s="5"/>
      <c r="M4" s="21"/>
      <c r="N4" s="21"/>
      <c r="O4" s="21"/>
      <c r="P4" s="21"/>
      <c r="Q4" s="72"/>
      <c r="R4" s="6"/>
      <c r="S4" s="6"/>
      <c r="T4" s="6"/>
      <c r="U4" s="6"/>
      <c r="V4" s="6"/>
      <c r="W4" s="6"/>
      <c r="X4" s="6"/>
      <c r="Y4" s="6"/>
      <c r="Z4" s="6"/>
      <c r="AA4" s="6"/>
      <c r="AB4" s="5"/>
    </row>
    <row r="5" spans="1:27" ht="26.25" customHeight="1">
      <c r="A5" s="372" t="s">
        <v>291</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row>
    <row r="6" spans="1:28" ht="26.25" customHeight="1">
      <c r="A6" s="371" t="s">
        <v>340</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10"/>
    </row>
    <row r="7" spans="1:28"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5"/>
    </row>
    <row r="8" spans="2:31" ht="66" customHeight="1" thickBot="1">
      <c r="B8" s="436" t="s">
        <v>154</v>
      </c>
      <c r="C8" s="437"/>
      <c r="D8" s="437"/>
      <c r="E8" s="437"/>
      <c r="F8" s="437"/>
      <c r="G8" s="437"/>
      <c r="H8" s="437"/>
      <c r="I8" s="461" t="s">
        <v>341</v>
      </c>
      <c r="J8" s="458"/>
      <c r="K8" s="458"/>
      <c r="L8" s="458"/>
      <c r="M8" s="458"/>
      <c r="N8" s="458"/>
      <c r="O8" s="458"/>
      <c r="P8" s="458"/>
      <c r="Q8" s="458"/>
      <c r="R8" s="458"/>
      <c r="S8" s="458"/>
      <c r="T8" s="458"/>
      <c r="U8" s="458"/>
      <c r="V8" s="458"/>
      <c r="W8" s="458"/>
      <c r="X8" s="458"/>
      <c r="Y8" s="458"/>
      <c r="Z8" s="458"/>
      <c r="AA8" s="459"/>
      <c r="AE8" s="43"/>
    </row>
    <row r="9" spans="2:27" ht="31.5" customHeight="1" thickBot="1">
      <c r="B9" s="346" t="s">
        <v>253</v>
      </c>
      <c r="C9" s="347"/>
      <c r="D9" s="347"/>
      <c r="E9" s="347"/>
      <c r="F9" s="347"/>
      <c r="G9" s="347"/>
      <c r="H9" s="347"/>
      <c r="I9" s="117"/>
      <c r="J9" s="118"/>
      <c r="K9" s="118"/>
      <c r="L9" s="79"/>
      <c r="M9" s="79"/>
      <c r="N9" s="79" t="s">
        <v>10</v>
      </c>
      <c r="O9" s="79"/>
      <c r="P9" s="79"/>
      <c r="Q9" s="79"/>
      <c r="R9" s="79" t="s">
        <v>14</v>
      </c>
      <c r="S9" s="79"/>
      <c r="T9" s="79"/>
      <c r="U9" s="79"/>
      <c r="V9" s="79" t="s">
        <v>11</v>
      </c>
      <c r="W9" s="79"/>
      <c r="X9" s="79"/>
      <c r="Y9" s="79"/>
      <c r="Z9" s="79"/>
      <c r="AA9" s="80"/>
    </row>
    <row r="10" spans="2:27" ht="32.2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row>
    <row r="11" spans="2:27" ht="32.25" customHeight="1" thickBot="1">
      <c r="B11" s="346" t="s">
        <v>299</v>
      </c>
      <c r="C11" s="347"/>
      <c r="D11" s="347"/>
      <c r="E11" s="347"/>
      <c r="F11" s="347"/>
      <c r="G11" s="347"/>
      <c r="H11" s="460"/>
      <c r="I11" s="346"/>
      <c r="J11" s="347"/>
      <c r="K11" s="347"/>
      <c r="L11" s="347"/>
      <c r="M11" s="347"/>
      <c r="N11" s="347"/>
      <c r="O11" s="347"/>
      <c r="P11" s="347"/>
      <c r="Q11" s="347"/>
      <c r="R11" s="347"/>
      <c r="S11" s="347"/>
      <c r="T11" s="347"/>
      <c r="U11" s="460"/>
      <c r="V11" s="2"/>
      <c r="W11" s="2"/>
      <c r="X11" s="2"/>
      <c r="Y11" s="2"/>
      <c r="Z11" s="2"/>
      <c r="AA11" s="2"/>
    </row>
    <row r="12" spans="2:27" ht="32.25" customHeight="1" thickBot="1">
      <c r="B12" s="6"/>
      <c r="C12" s="6"/>
      <c r="D12" s="6"/>
      <c r="E12" s="6"/>
      <c r="F12" s="6"/>
      <c r="G12" s="6"/>
      <c r="H12" s="6"/>
      <c r="I12" s="7"/>
      <c r="J12" s="7"/>
      <c r="K12" s="7"/>
      <c r="L12" s="2"/>
      <c r="M12" s="2"/>
      <c r="N12" s="2"/>
      <c r="O12" s="2"/>
      <c r="P12" s="2"/>
      <c r="Q12" s="2"/>
      <c r="R12" s="2"/>
      <c r="S12" s="2"/>
      <c r="T12" s="2"/>
      <c r="U12" s="2"/>
      <c r="V12" s="2"/>
      <c r="W12" s="2"/>
      <c r="X12" s="2"/>
      <c r="Y12" s="2"/>
      <c r="Z12" s="2"/>
      <c r="AA12" s="2"/>
    </row>
    <row r="13" spans="2:27" ht="33" customHeight="1">
      <c r="B13" s="348" t="s">
        <v>139</v>
      </c>
      <c r="C13" s="349"/>
      <c r="D13" s="349"/>
      <c r="E13" s="350"/>
      <c r="F13" s="121" t="s">
        <v>140</v>
      </c>
      <c r="G13" s="357" t="s">
        <v>141</v>
      </c>
      <c r="H13" s="358"/>
      <c r="I13" s="359"/>
      <c r="J13" s="358" t="s">
        <v>142</v>
      </c>
      <c r="K13" s="358"/>
      <c r="L13" s="359"/>
      <c r="M13" s="462" t="s">
        <v>144</v>
      </c>
      <c r="N13" s="383"/>
      <c r="O13" s="383"/>
      <c r="P13" s="383"/>
      <c r="Q13" s="383"/>
      <c r="R13" s="383"/>
      <c r="S13" s="383"/>
      <c r="T13" s="383"/>
      <c r="U13" s="383"/>
      <c r="V13" s="383"/>
      <c r="W13" s="383"/>
      <c r="X13" s="383"/>
      <c r="Y13" s="383"/>
      <c r="Z13" s="383"/>
      <c r="AA13" s="463"/>
    </row>
    <row r="14" spans="2:27" ht="33" customHeight="1">
      <c r="B14" s="351"/>
      <c r="C14" s="352"/>
      <c r="D14" s="352"/>
      <c r="E14" s="353"/>
      <c r="F14" s="120"/>
      <c r="G14" s="365" t="s">
        <v>143</v>
      </c>
      <c r="H14" s="365"/>
      <c r="I14" s="365"/>
      <c r="J14" s="363">
        <v>44265</v>
      </c>
      <c r="K14" s="363"/>
      <c r="L14" s="363"/>
      <c r="M14" s="366" t="s">
        <v>153</v>
      </c>
      <c r="N14" s="367"/>
      <c r="O14" s="367"/>
      <c r="P14" s="367"/>
      <c r="Q14" s="367"/>
      <c r="R14" s="367"/>
      <c r="S14" s="367"/>
      <c r="T14" s="367"/>
      <c r="U14" s="367"/>
      <c r="V14" s="367"/>
      <c r="W14" s="367"/>
      <c r="X14" s="367"/>
      <c r="Y14" s="367"/>
      <c r="Z14" s="367"/>
      <c r="AA14" s="368"/>
    </row>
    <row r="15" spans="2:27" ht="33" customHeight="1">
      <c r="B15" s="351"/>
      <c r="C15" s="352"/>
      <c r="D15" s="352"/>
      <c r="E15" s="353"/>
      <c r="F15" s="54">
        <v>1</v>
      </c>
      <c r="G15" s="365"/>
      <c r="H15" s="365"/>
      <c r="I15" s="365"/>
      <c r="J15" s="363"/>
      <c r="K15" s="363"/>
      <c r="L15" s="363"/>
      <c r="M15" s="366"/>
      <c r="N15" s="367"/>
      <c r="O15" s="367"/>
      <c r="P15" s="367"/>
      <c r="Q15" s="367"/>
      <c r="R15" s="367"/>
      <c r="S15" s="367"/>
      <c r="T15" s="367"/>
      <c r="U15" s="367"/>
      <c r="V15" s="367"/>
      <c r="W15" s="367"/>
      <c r="X15" s="367"/>
      <c r="Y15" s="367"/>
      <c r="Z15" s="367"/>
      <c r="AA15" s="368"/>
    </row>
    <row r="16" spans="2:27" ht="33" customHeight="1">
      <c r="B16" s="351"/>
      <c r="C16" s="352"/>
      <c r="D16" s="352"/>
      <c r="E16" s="353"/>
      <c r="F16" s="54">
        <v>2</v>
      </c>
      <c r="G16" s="365"/>
      <c r="H16" s="365"/>
      <c r="I16" s="365"/>
      <c r="J16" s="363"/>
      <c r="K16" s="363"/>
      <c r="L16" s="363"/>
      <c r="M16" s="366"/>
      <c r="N16" s="367"/>
      <c r="O16" s="367"/>
      <c r="P16" s="367"/>
      <c r="Q16" s="367"/>
      <c r="R16" s="367"/>
      <c r="S16" s="367"/>
      <c r="T16" s="367"/>
      <c r="U16" s="367"/>
      <c r="V16" s="367"/>
      <c r="W16" s="367"/>
      <c r="X16" s="367"/>
      <c r="Y16" s="367"/>
      <c r="Z16" s="367"/>
      <c r="AA16" s="368"/>
    </row>
    <row r="17" spans="2:27" ht="33" customHeight="1">
      <c r="B17" s="351"/>
      <c r="C17" s="352"/>
      <c r="D17" s="352"/>
      <c r="E17" s="353"/>
      <c r="F17" s="54">
        <v>3</v>
      </c>
      <c r="G17" s="365"/>
      <c r="H17" s="365"/>
      <c r="I17" s="365"/>
      <c r="J17" s="363"/>
      <c r="K17" s="363"/>
      <c r="L17" s="363"/>
      <c r="M17" s="366"/>
      <c r="N17" s="367"/>
      <c r="O17" s="367"/>
      <c r="P17" s="367"/>
      <c r="Q17" s="367"/>
      <c r="R17" s="367"/>
      <c r="S17" s="367"/>
      <c r="T17" s="367"/>
      <c r="U17" s="367"/>
      <c r="V17" s="367"/>
      <c r="W17" s="367"/>
      <c r="X17" s="367"/>
      <c r="Y17" s="367"/>
      <c r="Z17" s="367"/>
      <c r="AA17" s="368"/>
    </row>
    <row r="18" spans="2:27" ht="33" customHeight="1">
      <c r="B18" s="351"/>
      <c r="C18" s="352"/>
      <c r="D18" s="352"/>
      <c r="E18" s="353"/>
      <c r="F18" s="54">
        <v>4</v>
      </c>
      <c r="G18" s="365"/>
      <c r="H18" s="365"/>
      <c r="I18" s="365"/>
      <c r="J18" s="363"/>
      <c r="K18" s="363"/>
      <c r="L18" s="363"/>
      <c r="M18" s="366"/>
      <c r="N18" s="367"/>
      <c r="O18" s="367"/>
      <c r="P18" s="367"/>
      <c r="Q18" s="367"/>
      <c r="R18" s="367"/>
      <c r="S18" s="367"/>
      <c r="T18" s="367"/>
      <c r="U18" s="367"/>
      <c r="V18" s="367"/>
      <c r="W18" s="367"/>
      <c r="X18" s="367"/>
      <c r="Y18" s="367"/>
      <c r="Z18" s="367"/>
      <c r="AA18" s="368"/>
    </row>
    <row r="19" spans="2:27" ht="33" customHeight="1" thickBot="1">
      <c r="B19" s="354"/>
      <c r="C19" s="355"/>
      <c r="D19" s="355"/>
      <c r="E19" s="356"/>
      <c r="F19" s="51">
        <v>5</v>
      </c>
      <c r="G19" s="374"/>
      <c r="H19" s="374"/>
      <c r="I19" s="374"/>
      <c r="J19" s="375"/>
      <c r="K19" s="375"/>
      <c r="L19" s="375"/>
      <c r="M19" s="451"/>
      <c r="N19" s="449"/>
      <c r="O19" s="449"/>
      <c r="P19" s="449"/>
      <c r="Q19" s="449"/>
      <c r="R19" s="449"/>
      <c r="S19" s="449"/>
      <c r="T19" s="449"/>
      <c r="U19" s="449"/>
      <c r="V19" s="449"/>
      <c r="W19" s="449"/>
      <c r="X19" s="449"/>
      <c r="Y19" s="449"/>
      <c r="Z19" s="449"/>
      <c r="AA19" s="452"/>
    </row>
    <row r="20" spans="2:25" ht="19.5" customHeight="1">
      <c r="B20" s="364" t="s">
        <v>181</v>
      </c>
      <c r="C20" s="364"/>
      <c r="D20" s="364"/>
      <c r="E20" s="364"/>
      <c r="F20" s="364"/>
      <c r="G20" s="364"/>
      <c r="H20" s="364"/>
      <c r="I20" s="364"/>
      <c r="J20" s="364"/>
      <c r="K20" s="6"/>
      <c r="L20" s="6"/>
      <c r="M20" s="2"/>
      <c r="N20" s="2"/>
      <c r="O20" s="2"/>
      <c r="P20" s="2"/>
      <c r="Q20" s="2"/>
      <c r="R20" s="2"/>
      <c r="S20" s="2"/>
      <c r="T20" s="2"/>
      <c r="U20" s="2"/>
      <c r="V20" s="2"/>
      <c r="W20" s="2"/>
      <c r="X20" s="2"/>
      <c r="Y20" s="2"/>
    </row>
    <row r="21" spans="2:25" ht="10.5" customHeight="1">
      <c r="B21" s="6"/>
      <c r="C21" s="6"/>
      <c r="D21" s="6"/>
      <c r="E21" s="6"/>
      <c r="F21" s="6"/>
      <c r="G21" s="6"/>
      <c r="H21" s="6"/>
      <c r="I21" s="6"/>
      <c r="J21" s="6"/>
      <c r="K21" s="6"/>
      <c r="L21" s="6"/>
      <c r="M21" s="2"/>
      <c r="N21" s="2"/>
      <c r="O21" s="2"/>
      <c r="P21" s="2"/>
      <c r="Q21" s="2"/>
      <c r="R21" s="2"/>
      <c r="S21" s="2"/>
      <c r="T21" s="2"/>
      <c r="U21" s="2"/>
      <c r="V21" s="2"/>
      <c r="W21" s="2"/>
      <c r="X21" s="2"/>
      <c r="Y21" s="2"/>
    </row>
    <row r="22" spans="2:25" ht="45" customHeight="1">
      <c r="B22" s="376" t="s">
        <v>157</v>
      </c>
      <c r="C22" s="376"/>
      <c r="D22" s="376"/>
      <c r="E22" s="376"/>
      <c r="F22" s="376"/>
      <c r="G22" s="377">
        <f>COUNTA(M15:AA19)</f>
        <v>0</v>
      </c>
      <c r="H22" s="377"/>
      <c r="I22" s="377"/>
      <c r="J22" s="377"/>
      <c r="K22" s="123" t="s">
        <v>146</v>
      </c>
      <c r="L22" s="123" t="s">
        <v>147</v>
      </c>
      <c r="M22" s="378">
        <v>0.8</v>
      </c>
      <c r="N22" s="378"/>
      <c r="O22" s="378"/>
      <c r="P22" s="379" t="s">
        <v>148</v>
      </c>
      <c r="Q22" s="379"/>
      <c r="R22" s="380">
        <f>M22*G22</f>
        <v>0</v>
      </c>
      <c r="S22" s="380"/>
      <c r="T22" s="380"/>
      <c r="U22" s="380"/>
      <c r="V22" s="124" t="s">
        <v>149</v>
      </c>
      <c r="W22" s="7"/>
      <c r="X22" s="7"/>
      <c r="Y22" s="7"/>
    </row>
    <row r="23" spans="2:25" ht="18" customHeight="1">
      <c r="B23" s="122"/>
      <c r="C23" s="132" t="s">
        <v>163</v>
      </c>
      <c r="D23" s="122"/>
      <c r="E23" s="122"/>
      <c r="F23" s="122"/>
      <c r="G23" s="6"/>
      <c r="H23" s="6"/>
      <c r="I23" s="6"/>
      <c r="J23" s="6"/>
      <c r="K23" s="6"/>
      <c r="L23" s="6"/>
      <c r="M23" s="6"/>
      <c r="N23" s="6"/>
      <c r="O23" s="6"/>
      <c r="P23" s="6"/>
      <c r="Q23" s="6"/>
      <c r="R23" s="364" t="s">
        <v>152</v>
      </c>
      <c r="S23" s="364"/>
      <c r="T23" s="364"/>
      <c r="U23" s="364"/>
      <c r="V23" s="7"/>
      <c r="W23" s="7"/>
      <c r="X23" s="7"/>
      <c r="Y23" s="7"/>
    </row>
    <row r="24" spans="2:25" ht="18" customHeight="1">
      <c r="B24" s="122"/>
      <c r="C24" s="122"/>
      <c r="D24" s="122"/>
      <c r="E24" s="122"/>
      <c r="F24" s="122"/>
      <c r="G24" s="6"/>
      <c r="H24" s="6"/>
      <c r="I24" s="6"/>
      <c r="J24" s="6"/>
      <c r="K24" s="6"/>
      <c r="L24" s="6"/>
      <c r="M24" s="6"/>
      <c r="N24" s="6"/>
      <c r="O24" s="6"/>
      <c r="P24" s="6"/>
      <c r="Q24" s="6"/>
      <c r="R24" s="6"/>
      <c r="S24" s="6"/>
      <c r="T24" s="6"/>
      <c r="U24" s="6"/>
      <c r="V24" s="7"/>
      <c r="W24" s="7"/>
      <c r="X24" s="7"/>
      <c r="Y24" s="7"/>
    </row>
    <row r="25" spans="2:28" s="47" customFormat="1" ht="20.25" customHeight="1">
      <c r="B25" s="27" t="s">
        <v>200</v>
      </c>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2:25" ht="20.25" customHeight="1">
      <c r="B26" s="27" t="s">
        <v>201</v>
      </c>
      <c r="C26" s="42"/>
      <c r="D26" s="42"/>
      <c r="E26" s="42"/>
      <c r="F26" s="42"/>
      <c r="G26" s="42"/>
      <c r="H26" s="42"/>
      <c r="I26" s="42"/>
      <c r="J26" s="42"/>
      <c r="K26" s="42"/>
      <c r="L26" s="42"/>
      <c r="M26" s="42"/>
      <c r="N26" s="42"/>
      <c r="O26" s="42"/>
      <c r="P26" s="42"/>
      <c r="Q26" s="42"/>
      <c r="R26" s="42"/>
      <c r="S26" s="42"/>
      <c r="T26" s="42"/>
      <c r="U26" s="42"/>
      <c r="V26" s="42"/>
      <c r="W26" s="42"/>
      <c r="X26" s="42"/>
      <c r="Y26" s="42"/>
    </row>
    <row r="27" spans="2:25" ht="20.25" customHeight="1">
      <c r="B27" s="27" t="s">
        <v>151</v>
      </c>
      <c r="C27" s="42"/>
      <c r="D27" s="42"/>
      <c r="E27" s="42"/>
      <c r="F27" s="42"/>
      <c r="G27" s="42"/>
      <c r="H27" s="42"/>
      <c r="I27" s="42"/>
      <c r="J27" s="42"/>
      <c r="K27" s="42"/>
      <c r="L27" s="42"/>
      <c r="M27" s="42"/>
      <c r="N27" s="42"/>
      <c r="O27" s="42"/>
      <c r="P27" s="42"/>
      <c r="Q27" s="42"/>
      <c r="R27" s="42"/>
      <c r="S27" s="42"/>
      <c r="T27" s="42"/>
      <c r="U27" s="42"/>
      <c r="V27" s="42"/>
      <c r="W27" s="42"/>
      <c r="X27" s="42"/>
      <c r="Y27" s="42"/>
    </row>
    <row r="28" spans="2:27" ht="20.25" customHeight="1">
      <c r="B28" s="340" t="s">
        <v>302</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row>
    <row r="29" spans="2:25" ht="18" customHeight="1">
      <c r="B29" s="43"/>
      <c r="C29" s="43"/>
      <c r="D29" s="43"/>
      <c r="E29" s="43"/>
      <c r="F29" s="43"/>
      <c r="G29" s="43"/>
      <c r="H29" s="43"/>
      <c r="I29" s="43"/>
      <c r="J29" s="43"/>
      <c r="K29" s="43"/>
      <c r="L29" s="43"/>
      <c r="M29" s="43"/>
      <c r="N29" s="43"/>
      <c r="O29" s="43"/>
      <c r="P29" s="43"/>
      <c r="Q29" s="43"/>
      <c r="R29" s="43"/>
      <c r="S29" s="43"/>
      <c r="T29" s="43"/>
      <c r="U29" s="43"/>
      <c r="V29" s="43"/>
      <c r="W29" s="43"/>
      <c r="X29" s="43"/>
      <c r="Y29" s="43"/>
    </row>
    <row r="35" ht="51" customHeight="1"/>
    <row r="38" ht="24" customHeight="1">
      <c r="I38" s="114"/>
    </row>
    <row r="42" ht="24" customHeight="1">
      <c r="I42" s="114"/>
    </row>
    <row r="89" ht="24" customHeight="1">
      <c r="A89" s="81"/>
    </row>
    <row r="111" spans="1:3" ht="24" customHeight="1">
      <c r="A111" s="317"/>
      <c r="B111" s="317"/>
      <c r="C111" s="9"/>
    </row>
    <row r="112" spans="1:2" ht="24" customHeight="1">
      <c r="A112" s="317"/>
      <c r="B112" s="317"/>
    </row>
    <row r="113" spans="1:2" ht="24" customHeight="1">
      <c r="A113" s="317"/>
      <c r="B113" s="317"/>
    </row>
    <row r="114" spans="1:2" ht="24" customHeight="1">
      <c r="A114" s="317"/>
      <c r="B114" s="317"/>
    </row>
    <row r="115" spans="1:2" ht="24" customHeight="1">
      <c r="A115" s="317"/>
      <c r="B115" s="317"/>
    </row>
    <row r="116" spans="1:2" ht="24" customHeight="1">
      <c r="A116" s="317"/>
      <c r="B116" s="317"/>
    </row>
    <row r="117" spans="1:2" ht="24" customHeight="1">
      <c r="A117" s="317"/>
      <c r="B117" s="317"/>
    </row>
    <row r="118" spans="1:2" ht="24" customHeight="1">
      <c r="A118" s="317"/>
      <c r="B118" s="317"/>
    </row>
    <row r="119" spans="1:2" ht="24" customHeight="1">
      <c r="A119" s="317"/>
      <c r="B119" s="317"/>
    </row>
  </sheetData>
  <sheetProtection/>
  <mergeCells count="49">
    <mergeCell ref="A118:B118"/>
    <mergeCell ref="A119:B119"/>
    <mergeCell ref="B20:J20"/>
    <mergeCell ref="B22:F22"/>
    <mergeCell ref="G22:J22"/>
    <mergeCell ref="M22:O22"/>
    <mergeCell ref="A112:B112"/>
    <mergeCell ref="A113:B113"/>
    <mergeCell ref="A114:B114"/>
    <mergeCell ref="A115:B115"/>
    <mergeCell ref="A116:B116"/>
    <mergeCell ref="A117:B117"/>
    <mergeCell ref="A111:B111"/>
    <mergeCell ref="M19:AA19"/>
    <mergeCell ref="M18:AA18"/>
    <mergeCell ref="P22:Q22"/>
    <mergeCell ref="R22:U22"/>
    <mergeCell ref="R23:U23"/>
    <mergeCell ref="J18:L18"/>
    <mergeCell ref="M17:AA17"/>
    <mergeCell ref="M16:AA16"/>
    <mergeCell ref="M15:AA15"/>
    <mergeCell ref="M14:AA14"/>
    <mergeCell ref="M13:AA13"/>
    <mergeCell ref="G19:I19"/>
    <mergeCell ref="J19:L19"/>
    <mergeCell ref="G17:I17"/>
    <mergeCell ref="J17:L17"/>
    <mergeCell ref="G18:I18"/>
    <mergeCell ref="G15:I15"/>
    <mergeCell ref="J15:L15"/>
    <mergeCell ref="G16:I16"/>
    <mergeCell ref="J16:L16"/>
    <mergeCell ref="B9:H9"/>
    <mergeCell ref="B13:E19"/>
    <mergeCell ref="G13:I13"/>
    <mergeCell ref="J13:L13"/>
    <mergeCell ref="G14:I14"/>
    <mergeCell ref="J14:L14"/>
    <mergeCell ref="B11:H11"/>
    <mergeCell ref="I11:U11"/>
    <mergeCell ref="B28:AA28"/>
    <mergeCell ref="B1:F1"/>
    <mergeCell ref="R2:AA2"/>
    <mergeCell ref="R3:AA3"/>
    <mergeCell ref="A5:AA5"/>
    <mergeCell ref="A6:AA6"/>
    <mergeCell ref="B8:H8"/>
    <mergeCell ref="I8:AA8"/>
  </mergeCells>
  <printOptions horizontalCentered="1"/>
  <pageMargins left="0.5905511811023623" right="0.5905511811023623" top="0.4724409448818898" bottom="0.3937007874015748" header="0" footer="0"/>
  <pageSetup horizontalDpi="600" verticalDpi="600" orientation="portrait" paperSize="9" scale="72" r:id="rId2"/>
  <drawing r:id="rId1"/>
</worksheet>
</file>

<file path=xl/worksheets/sheet9.xml><?xml version="1.0" encoding="utf-8"?>
<worksheet xmlns="http://schemas.openxmlformats.org/spreadsheetml/2006/main" xmlns:r="http://schemas.openxmlformats.org/officeDocument/2006/relationships">
  <sheetPr>
    <tabColor indexed="13"/>
  </sheetPr>
  <dimension ref="A1:AF121"/>
  <sheetViews>
    <sheetView view="pageBreakPreview" zoomScale="70" zoomScaleSheetLayoutView="70" zoomScalePageLayoutView="0" workbookViewId="0" topLeftCell="A1">
      <selection activeCell="Z15" sqref="Z15:AB15"/>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8" width="8.25390625" style="1" customWidth="1"/>
    <col min="9" max="27" width="4.625" style="1" customWidth="1"/>
    <col min="28" max="28" width="4.875" style="1" customWidth="1"/>
    <col min="29" max="29" width="0.875" style="1" customWidth="1"/>
    <col min="30" max="16384" width="2.75390625" style="1" customWidth="1"/>
  </cols>
  <sheetData>
    <row r="1" spans="2:6" ht="20.25" customHeight="1">
      <c r="B1" s="316" t="s">
        <v>246</v>
      </c>
      <c r="C1" s="316"/>
      <c r="D1" s="316"/>
      <c r="E1" s="316"/>
      <c r="F1" s="316"/>
    </row>
    <row r="2" spans="1:29" ht="20.25" customHeight="1">
      <c r="A2" s="5"/>
      <c r="B2" s="5"/>
      <c r="C2" s="5"/>
      <c r="D2" s="5"/>
      <c r="E2" s="5"/>
      <c r="F2" s="5"/>
      <c r="G2" s="5"/>
      <c r="H2" s="5"/>
      <c r="I2" s="5"/>
      <c r="J2" s="5"/>
      <c r="K2" s="5"/>
      <c r="L2" s="5"/>
      <c r="M2" s="21"/>
      <c r="N2" s="21"/>
      <c r="O2" s="13"/>
      <c r="P2" s="13"/>
      <c r="Q2" s="4" t="s">
        <v>259</v>
      </c>
      <c r="R2" s="369"/>
      <c r="S2" s="369"/>
      <c r="T2" s="369"/>
      <c r="U2" s="369"/>
      <c r="V2" s="369"/>
      <c r="W2" s="369"/>
      <c r="X2" s="369"/>
      <c r="Y2" s="369"/>
      <c r="Z2" s="369"/>
      <c r="AA2" s="369"/>
      <c r="AB2" s="369"/>
      <c r="AC2" s="5"/>
    </row>
    <row r="3" spans="1:29" ht="20.25" customHeight="1">
      <c r="A3" s="5"/>
      <c r="B3" s="5"/>
      <c r="C3" s="5"/>
      <c r="D3" s="5"/>
      <c r="E3" s="5"/>
      <c r="F3" s="5"/>
      <c r="G3" s="5"/>
      <c r="H3" s="5"/>
      <c r="I3" s="5"/>
      <c r="J3" s="5"/>
      <c r="K3" s="5"/>
      <c r="L3" s="5"/>
      <c r="M3" s="21"/>
      <c r="N3" s="21"/>
      <c r="O3" s="14"/>
      <c r="P3" s="14"/>
      <c r="Q3" s="96" t="s">
        <v>106</v>
      </c>
      <c r="R3" s="370"/>
      <c r="S3" s="370"/>
      <c r="T3" s="370"/>
      <c r="U3" s="370"/>
      <c r="V3" s="370"/>
      <c r="W3" s="370"/>
      <c r="X3" s="370"/>
      <c r="Y3" s="370"/>
      <c r="Z3" s="370"/>
      <c r="AA3" s="370"/>
      <c r="AB3" s="370"/>
      <c r="AC3" s="5"/>
    </row>
    <row r="4" spans="1:29" ht="20.25" customHeight="1">
      <c r="A4" s="5"/>
      <c r="B4" s="5"/>
      <c r="C4" s="5"/>
      <c r="D4" s="5"/>
      <c r="E4" s="5"/>
      <c r="F4" s="5"/>
      <c r="G4" s="5"/>
      <c r="H4" s="5"/>
      <c r="I4" s="5"/>
      <c r="J4" s="5"/>
      <c r="K4" s="5"/>
      <c r="L4" s="5"/>
      <c r="M4" s="21"/>
      <c r="N4" s="21"/>
      <c r="O4" s="21"/>
      <c r="P4" s="21"/>
      <c r="Q4" s="72"/>
      <c r="R4" s="6"/>
      <c r="S4" s="6"/>
      <c r="T4" s="6"/>
      <c r="U4" s="6"/>
      <c r="V4" s="6"/>
      <c r="W4" s="6"/>
      <c r="X4" s="6"/>
      <c r="Y4" s="6"/>
      <c r="Z4" s="6"/>
      <c r="AA4" s="6"/>
      <c r="AB4" s="6"/>
      <c r="AC4" s="5"/>
    </row>
    <row r="5" spans="1:28" ht="26.25" customHeight="1">
      <c r="A5" s="372" t="s">
        <v>291</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row>
    <row r="6" spans="1:29" ht="26.25" customHeight="1">
      <c r="A6" s="371" t="s">
        <v>342</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10"/>
    </row>
    <row r="7" spans="1:29"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6"/>
      <c r="AC7" s="5"/>
    </row>
    <row r="8" spans="2:32" ht="37.5" customHeight="1" thickBot="1">
      <c r="B8" s="436" t="s">
        <v>154</v>
      </c>
      <c r="C8" s="437"/>
      <c r="D8" s="437"/>
      <c r="E8" s="437"/>
      <c r="F8" s="437"/>
      <c r="G8" s="437"/>
      <c r="H8" s="437"/>
      <c r="I8" s="433" t="s">
        <v>343</v>
      </c>
      <c r="J8" s="434"/>
      <c r="K8" s="434"/>
      <c r="L8" s="434"/>
      <c r="M8" s="434"/>
      <c r="N8" s="434"/>
      <c r="O8" s="434"/>
      <c r="P8" s="434"/>
      <c r="Q8" s="434"/>
      <c r="R8" s="434"/>
      <c r="S8" s="434"/>
      <c r="T8" s="434"/>
      <c r="U8" s="434"/>
      <c r="V8" s="434"/>
      <c r="W8" s="434"/>
      <c r="X8" s="434"/>
      <c r="Y8" s="434"/>
      <c r="Z8" s="434"/>
      <c r="AA8" s="434"/>
      <c r="AB8" s="435"/>
      <c r="AF8" s="43"/>
    </row>
    <row r="9" spans="2:28" ht="32.25" customHeight="1" thickBot="1">
      <c r="B9" s="346" t="s">
        <v>253</v>
      </c>
      <c r="C9" s="347"/>
      <c r="D9" s="347"/>
      <c r="E9" s="347"/>
      <c r="F9" s="347"/>
      <c r="G9" s="347"/>
      <c r="H9" s="347"/>
      <c r="I9" s="117"/>
      <c r="J9" s="118"/>
      <c r="K9" s="118"/>
      <c r="L9" s="79"/>
      <c r="M9" s="79"/>
      <c r="N9" s="79" t="s">
        <v>10</v>
      </c>
      <c r="O9" s="79"/>
      <c r="P9" s="79"/>
      <c r="Q9" s="79"/>
      <c r="R9" s="79" t="s">
        <v>14</v>
      </c>
      <c r="S9" s="79"/>
      <c r="T9" s="79"/>
      <c r="U9" s="79"/>
      <c r="V9" s="79"/>
      <c r="W9" s="79" t="s">
        <v>11</v>
      </c>
      <c r="X9" s="79"/>
      <c r="Y9" s="79"/>
      <c r="Z9" s="79"/>
      <c r="AA9" s="79"/>
      <c r="AB9" s="80"/>
    </row>
    <row r="10" spans="2:28" ht="19.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c r="AB10" s="2"/>
    </row>
    <row r="11" spans="2:27" ht="32.25" customHeight="1" thickBot="1">
      <c r="B11" s="346" t="s">
        <v>299</v>
      </c>
      <c r="C11" s="347"/>
      <c r="D11" s="347"/>
      <c r="E11" s="347"/>
      <c r="F11" s="347"/>
      <c r="G11" s="347"/>
      <c r="H11" s="460"/>
      <c r="I11" s="346"/>
      <c r="J11" s="347"/>
      <c r="K11" s="347"/>
      <c r="L11" s="347"/>
      <c r="M11" s="347"/>
      <c r="N11" s="347"/>
      <c r="O11" s="347"/>
      <c r="P11" s="347"/>
      <c r="Q11" s="347"/>
      <c r="R11" s="347"/>
      <c r="S11" s="347"/>
      <c r="T11" s="347"/>
      <c r="U11" s="460"/>
      <c r="V11" s="2"/>
      <c r="W11" s="2"/>
      <c r="X11" s="2"/>
      <c r="Y11" s="2"/>
      <c r="Z11" s="2"/>
      <c r="AA11" s="2"/>
    </row>
    <row r="12" spans="2:28" ht="19.5" customHeight="1" thickBot="1">
      <c r="B12" s="6"/>
      <c r="C12" s="6"/>
      <c r="D12" s="6"/>
      <c r="E12" s="6"/>
      <c r="F12" s="6"/>
      <c r="G12" s="6"/>
      <c r="H12" s="6"/>
      <c r="I12" s="7"/>
      <c r="J12" s="7"/>
      <c r="K12" s="7"/>
      <c r="L12" s="2"/>
      <c r="M12" s="2"/>
      <c r="N12" s="2"/>
      <c r="O12" s="2"/>
      <c r="P12" s="2"/>
      <c r="Q12" s="2"/>
      <c r="R12" s="2"/>
      <c r="S12" s="2"/>
      <c r="T12" s="2"/>
      <c r="U12" s="2"/>
      <c r="V12" s="2"/>
      <c r="W12" s="2"/>
      <c r="X12" s="2"/>
      <c r="Y12" s="2"/>
      <c r="Z12" s="2"/>
      <c r="AA12" s="2"/>
      <c r="AB12" s="2"/>
    </row>
    <row r="13" spans="2:28" ht="32.25" customHeight="1">
      <c r="B13" s="348" t="s">
        <v>139</v>
      </c>
      <c r="C13" s="349"/>
      <c r="D13" s="349"/>
      <c r="E13" s="350"/>
      <c r="F13" s="119" t="s">
        <v>140</v>
      </c>
      <c r="G13" s="357" t="s">
        <v>141</v>
      </c>
      <c r="H13" s="358"/>
      <c r="I13" s="359"/>
      <c r="J13" s="358" t="s">
        <v>142</v>
      </c>
      <c r="K13" s="358"/>
      <c r="L13" s="359"/>
      <c r="M13" s="357" t="s">
        <v>144</v>
      </c>
      <c r="N13" s="358"/>
      <c r="O13" s="358"/>
      <c r="P13" s="358"/>
      <c r="Q13" s="358"/>
      <c r="R13" s="358"/>
      <c r="S13" s="358"/>
      <c r="T13" s="358"/>
      <c r="U13" s="358"/>
      <c r="V13" s="358"/>
      <c r="W13" s="358"/>
      <c r="X13" s="358"/>
      <c r="Y13" s="358"/>
      <c r="Z13" s="357" t="s">
        <v>155</v>
      </c>
      <c r="AA13" s="358"/>
      <c r="AB13" s="382"/>
    </row>
    <row r="14" spans="2:28" ht="32.25" customHeight="1">
      <c r="B14" s="351"/>
      <c r="C14" s="352"/>
      <c r="D14" s="352"/>
      <c r="E14" s="353"/>
      <c r="F14" s="120"/>
      <c r="G14" s="365" t="s">
        <v>143</v>
      </c>
      <c r="H14" s="365"/>
      <c r="I14" s="365"/>
      <c r="J14" s="363">
        <v>44265</v>
      </c>
      <c r="K14" s="363"/>
      <c r="L14" s="363"/>
      <c r="M14" s="366" t="s">
        <v>153</v>
      </c>
      <c r="N14" s="367"/>
      <c r="O14" s="367"/>
      <c r="P14" s="367"/>
      <c r="Q14" s="367"/>
      <c r="R14" s="367"/>
      <c r="S14" s="367"/>
      <c r="T14" s="367"/>
      <c r="U14" s="367"/>
      <c r="V14" s="367"/>
      <c r="W14" s="367"/>
      <c r="X14" s="367"/>
      <c r="Y14" s="367"/>
      <c r="Z14" s="427">
        <v>82</v>
      </c>
      <c r="AA14" s="428"/>
      <c r="AB14" s="429"/>
    </row>
    <row r="15" spans="2:28" ht="32.25" customHeight="1">
      <c r="B15" s="351"/>
      <c r="C15" s="352"/>
      <c r="D15" s="352"/>
      <c r="E15" s="353"/>
      <c r="F15" s="54">
        <v>1</v>
      </c>
      <c r="G15" s="365"/>
      <c r="H15" s="365"/>
      <c r="I15" s="365"/>
      <c r="J15" s="363"/>
      <c r="K15" s="363"/>
      <c r="L15" s="363"/>
      <c r="M15" s="366"/>
      <c r="N15" s="367"/>
      <c r="O15" s="367"/>
      <c r="P15" s="367"/>
      <c r="Q15" s="367"/>
      <c r="R15" s="367"/>
      <c r="S15" s="367"/>
      <c r="T15" s="367"/>
      <c r="U15" s="367"/>
      <c r="V15" s="367"/>
      <c r="W15" s="367"/>
      <c r="X15" s="367"/>
      <c r="Y15" s="367"/>
      <c r="Z15" s="427"/>
      <c r="AA15" s="428"/>
      <c r="AB15" s="429"/>
    </row>
    <row r="16" spans="2:28" ht="32.25" customHeight="1">
      <c r="B16" s="351"/>
      <c r="C16" s="352"/>
      <c r="D16" s="352"/>
      <c r="E16" s="353"/>
      <c r="F16" s="54">
        <v>2</v>
      </c>
      <c r="G16" s="365"/>
      <c r="H16" s="365"/>
      <c r="I16" s="365"/>
      <c r="J16" s="363"/>
      <c r="K16" s="363"/>
      <c r="L16" s="363"/>
      <c r="M16" s="366"/>
      <c r="N16" s="367"/>
      <c r="O16" s="367"/>
      <c r="P16" s="367"/>
      <c r="Q16" s="367"/>
      <c r="R16" s="367"/>
      <c r="S16" s="367"/>
      <c r="T16" s="367"/>
      <c r="U16" s="367"/>
      <c r="V16" s="367"/>
      <c r="W16" s="367"/>
      <c r="X16" s="367"/>
      <c r="Y16" s="367"/>
      <c r="Z16" s="427"/>
      <c r="AA16" s="428"/>
      <c r="AB16" s="429"/>
    </row>
    <row r="17" spans="2:28" ht="32.25" customHeight="1">
      <c r="B17" s="351"/>
      <c r="C17" s="352"/>
      <c r="D17" s="352"/>
      <c r="E17" s="353"/>
      <c r="F17" s="54">
        <v>3</v>
      </c>
      <c r="G17" s="365"/>
      <c r="H17" s="365"/>
      <c r="I17" s="365"/>
      <c r="J17" s="363"/>
      <c r="K17" s="363"/>
      <c r="L17" s="363"/>
      <c r="M17" s="366"/>
      <c r="N17" s="367"/>
      <c r="O17" s="367"/>
      <c r="P17" s="367"/>
      <c r="Q17" s="367"/>
      <c r="R17" s="367"/>
      <c r="S17" s="367"/>
      <c r="T17" s="367"/>
      <c r="U17" s="367"/>
      <c r="V17" s="367"/>
      <c r="W17" s="367"/>
      <c r="X17" s="367"/>
      <c r="Y17" s="367"/>
      <c r="Z17" s="427"/>
      <c r="AA17" s="428"/>
      <c r="AB17" s="429"/>
    </row>
    <row r="18" spans="2:28" ht="32.25" customHeight="1">
      <c r="B18" s="351"/>
      <c r="C18" s="352"/>
      <c r="D18" s="352"/>
      <c r="E18" s="353"/>
      <c r="F18" s="54">
        <v>4</v>
      </c>
      <c r="G18" s="365"/>
      <c r="H18" s="365"/>
      <c r="I18" s="365"/>
      <c r="J18" s="363"/>
      <c r="K18" s="363"/>
      <c r="L18" s="363"/>
      <c r="M18" s="366"/>
      <c r="N18" s="367"/>
      <c r="O18" s="367"/>
      <c r="P18" s="367"/>
      <c r="Q18" s="367"/>
      <c r="R18" s="367"/>
      <c r="S18" s="367"/>
      <c r="T18" s="367"/>
      <c r="U18" s="367"/>
      <c r="V18" s="367"/>
      <c r="W18" s="367"/>
      <c r="X18" s="367"/>
      <c r="Y18" s="367"/>
      <c r="Z18" s="427"/>
      <c r="AA18" s="428"/>
      <c r="AB18" s="429"/>
    </row>
    <row r="19" spans="2:28" ht="32.25" customHeight="1" thickBot="1">
      <c r="B19" s="354"/>
      <c r="C19" s="355"/>
      <c r="D19" s="355"/>
      <c r="E19" s="356"/>
      <c r="F19" s="51">
        <v>5</v>
      </c>
      <c r="G19" s="374"/>
      <c r="H19" s="374"/>
      <c r="I19" s="374"/>
      <c r="J19" s="375"/>
      <c r="K19" s="375"/>
      <c r="L19" s="375"/>
      <c r="M19" s="241"/>
      <c r="N19" s="242"/>
      <c r="O19" s="242"/>
      <c r="P19" s="242"/>
      <c r="Q19" s="242"/>
      <c r="R19" s="242"/>
      <c r="S19" s="242"/>
      <c r="T19" s="242"/>
      <c r="U19" s="242"/>
      <c r="V19" s="242"/>
      <c r="W19" s="242"/>
      <c r="X19" s="242"/>
      <c r="Y19" s="242"/>
      <c r="Z19" s="430"/>
      <c r="AA19" s="431"/>
      <c r="AB19" s="432"/>
    </row>
    <row r="20" spans="2:28" ht="15.75" customHeight="1">
      <c r="B20" s="132" t="s">
        <v>163</v>
      </c>
      <c r="C20" s="15"/>
      <c r="D20" s="6"/>
      <c r="E20" s="6"/>
      <c r="F20" s="6"/>
      <c r="G20" s="6"/>
      <c r="H20" s="6"/>
      <c r="I20" s="6"/>
      <c r="J20" s="6"/>
      <c r="K20" s="6"/>
      <c r="L20" s="6"/>
      <c r="M20" s="6"/>
      <c r="N20" s="6"/>
      <c r="O20" s="6"/>
      <c r="P20" s="6"/>
      <c r="Q20" s="6"/>
      <c r="R20" s="6"/>
      <c r="S20" s="6"/>
      <c r="T20" s="6"/>
      <c r="U20" s="6"/>
      <c r="V20" s="6"/>
      <c r="W20" s="419" t="s">
        <v>158</v>
      </c>
      <c r="X20" s="364"/>
      <c r="Y20" s="420"/>
      <c r="Z20" s="424">
        <f>COUNTA(Z15:AB19)</f>
        <v>0</v>
      </c>
      <c r="AA20" s="425"/>
      <c r="AB20" s="426"/>
    </row>
    <row r="21" spans="2:28" ht="15.75" customHeight="1">
      <c r="B21" s="15"/>
      <c r="C21" s="15"/>
      <c r="D21" s="6"/>
      <c r="E21" s="6"/>
      <c r="F21" s="6"/>
      <c r="G21" s="6"/>
      <c r="H21" s="6"/>
      <c r="I21" s="6"/>
      <c r="J21" s="6"/>
      <c r="K21" s="6"/>
      <c r="L21" s="6"/>
      <c r="M21" s="6"/>
      <c r="N21" s="6"/>
      <c r="O21" s="6"/>
      <c r="P21" s="6"/>
      <c r="Q21" s="6"/>
      <c r="R21" s="6"/>
      <c r="S21" s="6"/>
      <c r="T21" s="6"/>
      <c r="U21" s="6"/>
      <c r="V21" s="6"/>
      <c r="W21" s="419"/>
      <c r="X21" s="364"/>
      <c r="Y21" s="420"/>
      <c r="Z21" s="424"/>
      <c r="AA21" s="425"/>
      <c r="AB21" s="426"/>
    </row>
    <row r="22" spans="2:28" ht="15.75" customHeight="1">
      <c r="B22" s="388" t="s">
        <v>157</v>
      </c>
      <c r="C22" s="388"/>
      <c r="D22" s="388"/>
      <c r="E22" s="388"/>
      <c r="F22" s="391" t="s">
        <v>161</v>
      </c>
      <c r="G22" s="389" t="e">
        <f>Z24</f>
        <v>#DIV/0!</v>
      </c>
      <c r="H22" s="390"/>
      <c r="I22" s="379" t="s">
        <v>160</v>
      </c>
      <c r="J22" s="379">
        <v>65</v>
      </c>
      <c r="K22" s="379"/>
      <c r="L22" s="388" t="s">
        <v>162</v>
      </c>
      <c r="M22" s="364" t="s">
        <v>147</v>
      </c>
      <c r="N22" s="379">
        <v>10</v>
      </c>
      <c r="O22" s="379"/>
      <c r="P22" s="364" t="s">
        <v>164</v>
      </c>
      <c r="Q22" s="379" t="s">
        <v>161</v>
      </c>
      <c r="R22" s="152"/>
      <c r="S22" s="123"/>
      <c r="T22" s="152"/>
      <c r="U22" s="152"/>
      <c r="V22" s="6"/>
      <c r="W22" s="405" t="s">
        <v>156</v>
      </c>
      <c r="X22" s="406"/>
      <c r="Y22" s="407"/>
      <c r="Z22" s="411">
        <f>SUM(Z15:AB19)</f>
        <v>0</v>
      </c>
      <c r="AA22" s="412"/>
      <c r="AB22" s="413"/>
    </row>
    <row r="23" spans="2:28" ht="15.75" customHeight="1">
      <c r="B23" s="388"/>
      <c r="C23" s="388"/>
      <c r="D23" s="388"/>
      <c r="E23" s="388"/>
      <c r="F23" s="391"/>
      <c r="G23" s="390"/>
      <c r="H23" s="390"/>
      <c r="I23" s="379"/>
      <c r="J23" s="379"/>
      <c r="K23" s="379"/>
      <c r="L23" s="388"/>
      <c r="M23" s="364"/>
      <c r="N23" s="379"/>
      <c r="O23" s="379"/>
      <c r="P23" s="364"/>
      <c r="Q23" s="379"/>
      <c r="R23" s="152">
        <v>84</v>
      </c>
      <c r="S23" s="123" t="s">
        <v>160</v>
      </c>
      <c r="T23" s="152">
        <v>65</v>
      </c>
      <c r="U23" s="152" t="s">
        <v>162</v>
      </c>
      <c r="V23" s="6"/>
      <c r="W23" s="408"/>
      <c r="X23" s="409"/>
      <c r="Y23" s="410"/>
      <c r="Z23" s="414"/>
      <c r="AA23" s="415"/>
      <c r="AB23" s="416"/>
    </row>
    <row r="24" spans="2:28" ht="15.75" customHeight="1">
      <c r="B24" s="388"/>
      <c r="C24" s="388"/>
      <c r="D24" s="388"/>
      <c r="E24" s="388"/>
      <c r="F24" s="391"/>
      <c r="G24" s="390"/>
      <c r="H24" s="390"/>
      <c r="I24" s="379"/>
      <c r="J24" s="379"/>
      <c r="K24" s="379"/>
      <c r="L24" s="388"/>
      <c r="M24" s="364"/>
      <c r="N24" s="379"/>
      <c r="O24" s="379"/>
      <c r="P24" s="364"/>
      <c r="Q24" s="379"/>
      <c r="R24" s="152"/>
      <c r="S24" s="123"/>
      <c r="T24" s="152"/>
      <c r="U24" s="152"/>
      <c r="V24" s="6"/>
      <c r="W24" s="392" t="s">
        <v>159</v>
      </c>
      <c r="X24" s="393"/>
      <c r="Y24" s="393"/>
      <c r="Z24" s="396" t="e">
        <f>ROUNDDOWN(Z22/Z20,1)</f>
        <v>#DIV/0!</v>
      </c>
      <c r="AA24" s="397"/>
      <c r="AB24" s="398"/>
    </row>
    <row r="25" spans="2:28" ht="15.75" customHeight="1" thickBot="1">
      <c r="B25" s="21"/>
      <c r="C25" s="21"/>
      <c r="D25" s="21"/>
      <c r="E25" s="21"/>
      <c r="F25" s="131"/>
      <c r="G25" s="133"/>
      <c r="H25" s="133"/>
      <c r="I25" s="123"/>
      <c r="J25" s="123"/>
      <c r="K25" s="123"/>
      <c r="L25" s="21"/>
      <c r="M25" s="6"/>
      <c r="N25" s="123"/>
      <c r="O25" s="123"/>
      <c r="P25" s="6"/>
      <c r="Q25" s="123"/>
      <c r="R25" s="123"/>
      <c r="S25" s="123"/>
      <c r="T25" s="123"/>
      <c r="U25" s="123"/>
      <c r="V25" s="6"/>
      <c r="W25" s="392"/>
      <c r="X25" s="393"/>
      <c r="Y25" s="393"/>
      <c r="Z25" s="399"/>
      <c r="AA25" s="400"/>
      <c r="AB25" s="401"/>
    </row>
    <row r="26" spans="2:28" s="47" customFormat="1" ht="32.25" customHeight="1" thickBot="1">
      <c r="B26" s="384" t="s">
        <v>148</v>
      </c>
      <c r="C26" s="384"/>
      <c r="D26" s="384"/>
      <c r="E26" s="384"/>
      <c r="F26" s="385" t="e">
        <f>IF((ROUNDDOWN((G22-65)*10/(84-65),2))&gt;=10,10,IF((ROUNDDOWN((G22-65)*10/(84-65),2))&lt;0,0,IF(Z24&lt;=65,0,(ROUNDDOWN((G22-65)*10/(84-65),2)))))</f>
        <v>#DIV/0!</v>
      </c>
      <c r="G26" s="386"/>
      <c r="H26" s="387"/>
      <c r="I26" s="44"/>
      <c r="J26" s="44"/>
      <c r="K26" s="44"/>
      <c r="L26" s="45"/>
      <c r="M26" s="45"/>
      <c r="N26" s="45"/>
      <c r="O26" s="46"/>
      <c r="P26" s="46"/>
      <c r="Q26" s="44"/>
      <c r="R26" s="44"/>
      <c r="S26" s="44"/>
      <c r="T26" s="44"/>
      <c r="U26" s="44"/>
      <c r="V26" s="45"/>
      <c r="W26" s="394"/>
      <c r="X26" s="395"/>
      <c r="Y26" s="395"/>
      <c r="Z26" s="402"/>
      <c r="AA26" s="403"/>
      <c r="AB26" s="404"/>
    </row>
    <row r="27" spans="2:28" s="47" customFormat="1" ht="20.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47" customFormat="1" ht="20.25" customHeight="1">
      <c r="B28" s="27" t="s">
        <v>245</v>
      </c>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47" customFormat="1" ht="19.5" customHeight="1">
      <c r="B29" s="373" t="s">
        <v>167</v>
      </c>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71"/>
      <c r="AA29" s="71"/>
      <c r="AB29" s="71"/>
    </row>
    <row r="30" spans="2:28" s="47" customFormat="1" ht="19.5" customHeight="1">
      <c r="B30" s="373" t="s">
        <v>273</v>
      </c>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71"/>
      <c r="AA30" s="71"/>
      <c r="AB30" s="71"/>
    </row>
    <row r="31" spans="2:28" ht="19.5" customHeight="1">
      <c r="B31" s="340" t="s">
        <v>301</v>
      </c>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53"/>
      <c r="AA31" s="53"/>
      <c r="AB31" s="53"/>
    </row>
    <row r="37" ht="51" customHeight="1"/>
    <row r="40" ht="24" customHeight="1">
      <c r="I40" s="114"/>
    </row>
    <row r="44" ht="24" customHeight="1">
      <c r="I44" s="114"/>
    </row>
    <row r="91" ht="24" customHeight="1">
      <c r="A91" s="81" t="s">
        <v>31</v>
      </c>
    </row>
    <row r="113" spans="1:3" ht="24" customHeight="1">
      <c r="A113" s="317"/>
      <c r="B113" s="317"/>
      <c r="C113" s="9" t="s">
        <v>58</v>
      </c>
    </row>
    <row r="114" spans="1:2" ht="24" customHeight="1">
      <c r="A114" s="317"/>
      <c r="B114" s="317"/>
    </row>
    <row r="115" spans="1:2" ht="24" customHeight="1">
      <c r="A115" s="317"/>
      <c r="B115" s="317"/>
    </row>
    <row r="116" spans="1:2" ht="24" customHeight="1">
      <c r="A116" s="317"/>
      <c r="B116" s="317"/>
    </row>
    <row r="117" spans="1:2" ht="24" customHeight="1">
      <c r="A117" s="317"/>
      <c r="B117" s="317"/>
    </row>
    <row r="118" spans="1:2" ht="24" customHeight="1">
      <c r="A118" s="317"/>
      <c r="B118" s="317"/>
    </row>
    <row r="119" spans="1:2" ht="24" customHeight="1">
      <c r="A119" s="317"/>
      <c r="B119" s="317"/>
    </row>
    <row r="120" spans="1:2" ht="24" customHeight="1">
      <c r="A120" s="317"/>
      <c r="B120" s="317"/>
    </row>
    <row r="121" spans="1:2" ht="24" customHeight="1">
      <c r="A121" s="317"/>
      <c r="B121" s="317"/>
    </row>
  </sheetData>
  <sheetProtection/>
  <mergeCells count="69">
    <mergeCell ref="B29:Y29"/>
    <mergeCell ref="B30:Y30"/>
    <mergeCell ref="A113:B113"/>
    <mergeCell ref="B26:E26"/>
    <mergeCell ref="F26:H26"/>
    <mergeCell ref="B31:Y31"/>
    <mergeCell ref="W24:Y26"/>
    <mergeCell ref="P22:P24"/>
    <mergeCell ref="W22:Y23"/>
    <mergeCell ref="A120:B120"/>
    <mergeCell ref="A121:B121"/>
    <mergeCell ref="A114:B114"/>
    <mergeCell ref="A115:B115"/>
    <mergeCell ref="A116:B116"/>
    <mergeCell ref="A117:B117"/>
    <mergeCell ref="A118:B118"/>
    <mergeCell ref="A119:B119"/>
    <mergeCell ref="B22:E24"/>
    <mergeCell ref="F22:F24"/>
    <mergeCell ref="G22:H24"/>
    <mergeCell ref="I22:I24"/>
    <mergeCell ref="J22:K24"/>
    <mergeCell ref="Q22:Q24"/>
    <mergeCell ref="M22:M24"/>
    <mergeCell ref="N22:O24"/>
    <mergeCell ref="L22:L24"/>
    <mergeCell ref="Z17:AB17"/>
    <mergeCell ref="G18:I18"/>
    <mergeCell ref="J18:L18"/>
    <mergeCell ref="W20:Y21"/>
    <mergeCell ref="Z20:AB21"/>
    <mergeCell ref="Z24:AB26"/>
    <mergeCell ref="Z22:AB23"/>
    <mergeCell ref="M16:Y16"/>
    <mergeCell ref="Z16:AB16"/>
    <mergeCell ref="G19:I19"/>
    <mergeCell ref="J19:L19"/>
    <mergeCell ref="M19:Y19"/>
    <mergeCell ref="Z19:AB19"/>
    <mergeCell ref="G17:I17"/>
    <mergeCell ref="J17:L17"/>
    <mergeCell ref="M17:Y17"/>
    <mergeCell ref="M14:Y14"/>
    <mergeCell ref="Z14:AB14"/>
    <mergeCell ref="M18:Y18"/>
    <mergeCell ref="Z18:AB18"/>
    <mergeCell ref="G15:I15"/>
    <mergeCell ref="J15:L15"/>
    <mergeCell ref="M15:Y15"/>
    <mergeCell ref="Z15:AB15"/>
    <mergeCell ref="G16:I16"/>
    <mergeCell ref="J16:L16"/>
    <mergeCell ref="G13:I13"/>
    <mergeCell ref="J13:L13"/>
    <mergeCell ref="M13:Y13"/>
    <mergeCell ref="Z13:AB13"/>
    <mergeCell ref="B9:H9"/>
    <mergeCell ref="B13:E19"/>
    <mergeCell ref="B11:H11"/>
    <mergeCell ref="I11:U11"/>
    <mergeCell ref="G14:I14"/>
    <mergeCell ref="J14:L14"/>
    <mergeCell ref="B1:F1"/>
    <mergeCell ref="R2:AB2"/>
    <mergeCell ref="R3:AB3"/>
    <mergeCell ref="A5:AB5"/>
    <mergeCell ref="A6:AB6"/>
    <mergeCell ref="B8:H8"/>
    <mergeCell ref="I8:AB8"/>
  </mergeCells>
  <printOptions horizontalCentered="1"/>
  <pageMargins left="0.5905511811023623" right="0.5905511811023623" top="0.4724409448818898" bottom="0.3937007874015748" header="0" footer="0"/>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2023-02-28T00:57:49Z</cp:lastPrinted>
  <dcterms:created xsi:type="dcterms:W3CDTF">1997-01-08T22:48:59Z</dcterms:created>
  <dcterms:modified xsi:type="dcterms:W3CDTF">2023-02-28T00:58:40Z</dcterms:modified>
  <cp:category/>
  <cp:version/>
  <cp:contentType/>
  <cp:contentStatus/>
</cp:coreProperties>
</file>