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.22\e_技術管理係\■■新項目毎■■\I-03_設計積算基準\00_農業土木関係通知集\R03\R04.03.31_週休2日補正試行工事について\"/>
    </mc:Choice>
  </mc:AlternateContent>
  <bookViews>
    <workbookView xWindow="0" yWindow="0" windowWidth="28800" windowHeight="12465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62913"/>
</workbook>
</file>

<file path=xl/calcChain.xml><?xml version="1.0" encoding="utf-8"?>
<calcChain xmlns="http://schemas.openxmlformats.org/spreadsheetml/2006/main">
  <c r="P5" i="8" l="1"/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C8" i="8"/>
  <c r="D8" i="8" s="1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AG19" i="8" s="1"/>
  <c r="E26" i="7"/>
  <c r="D27" i="7"/>
  <c r="C26" i="8" l="1"/>
  <c r="AD18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<sst xmlns="http://schemas.openxmlformats.org/spreadsheetml/2006/main" count="411" uniqueCount="31">
  <si>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</si>
  <si>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</si>
  <si>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</si>
  <si>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</si>
  <si>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</si>
  <si>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</si>
  <si>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</si>
  <si>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</si>
  <si>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</si>
  <si>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</si>
  <si>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</si>
  <si>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</si>
  <si>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</si>
  <si>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</si>
  <si>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</si>
  <si>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</si>
  <si>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(別紙１)</t>
    <rPh sb="1" eb="3">
      <t>ベッシ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</si>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</sst>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26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/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/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/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/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9" width="3.75" style="1" customWidth="1"/>
    <col min="10" max="10" width="5.375" style="1" customWidth="1"/>
    <col min="11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/>
      <c r="AG1" s="15" t="s">
        <v>16</v>
      </c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21</v>
      </c>
      <c r="Z2" s="110"/>
      <c r="AB2" s="111" t="s">
        <v>22</v>
      </c>
      <c r="AC2" s="109"/>
      <c r="AD2" s="109"/>
      <c r="AE2" s="109"/>
      <c r="AF2" s="109"/>
      <c r="AG2" s="8" t="s">
        <v>23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18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249</v>
      </c>
      <c r="V3" s="115"/>
      <c r="W3" s="116">
        <f>+AG11+AG20+AG29+AG38+AG47+AG56+AG65+AG74+AG83</f>
        <v>7</v>
      </c>
      <c r="X3" s="113"/>
      <c r="Y3" s="117">
        <f>+W3/U3</f>
        <v>2.8112449799196786E-2</v>
      </c>
      <c r="Z3" s="118"/>
      <c r="AB3" s="119" t="s">
        <v>5</v>
      </c>
      <c r="AC3" s="120"/>
      <c r="AD3" s="120"/>
      <c r="AE3" s="120"/>
      <c r="AF3" s="120"/>
      <c r="AG3" s="55">
        <f>+AI3-W4</f>
        <v>64</v>
      </c>
      <c r="AI3" s="52">
        <f>ROUNDUP(+U4*0.285,0)</f>
        <v>71</v>
      </c>
    </row>
    <row r="4" spans="2:35" ht="13.5" customHeight="1" thickBot="1" x14ac:dyDescent="0.2">
      <c r="B4" s="62" t="s">
        <v>17</v>
      </c>
      <c r="C4" s="62"/>
      <c r="D4" s="62"/>
      <c r="E4" s="62"/>
      <c r="F4" s="1" t="s">
        <v>18</v>
      </c>
      <c r="G4" s="97">
        <v>44671</v>
      </c>
      <c r="H4" s="98"/>
      <c r="I4" s="98"/>
      <c r="J4" s="99"/>
      <c r="R4" s="2"/>
      <c r="S4" s="100" t="s">
        <v>10</v>
      </c>
      <c r="T4" s="101"/>
      <c r="U4" s="102">
        <f>+U3</f>
        <v>249</v>
      </c>
      <c r="V4" s="103"/>
      <c r="W4" s="104">
        <f>+AG13+AG22+AG31+AG40+AG49+AG58+AG67+AG76+AG85</f>
        <v>7</v>
      </c>
      <c r="X4" s="101"/>
      <c r="Y4" s="105">
        <f>+W4/U4</f>
        <v>2.8112449799196786E-2</v>
      </c>
      <c r="Z4" s="106"/>
      <c r="AB4" s="90" t="s">
        <v>6</v>
      </c>
      <c r="AC4" s="91"/>
      <c r="AD4" s="91"/>
      <c r="AE4" s="91"/>
      <c r="AF4" s="91"/>
      <c r="AG4" s="55">
        <f>+AI4-W4</f>
        <v>56</v>
      </c>
      <c r="AI4" s="52">
        <f>ROUNDUP(+U4*0.25,0)</f>
        <v>63</v>
      </c>
    </row>
    <row r="5" spans="2:35" ht="13.5" customHeight="1" x14ac:dyDescent="0.15">
      <c r="B5" s="63" t="s">
        <v>26</v>
      </c>
      <c r="C5" s="63"/>
      <c r="D5" s="63"/>
      <c r="E5" s="63"/>
      <c r="F5" s="1" t="s">
        <v>18</v>
      </c>
      <c r="G5" s="92"/>
      <c r="H5" s="92"/>
      <c r="I5" s="92"/>
      <c r="J5" s="92"/>
      <c r="L5" s="93" t="s">
        <v>1</v>
      </c>
      <c r="M5" s="93"/>
      <c r="N5" s="93"/>
      <c r="O5" s="1" t="s">
        <v>18</v>
      </c>
      <c r="P5" s="94">
        <f>+G5-G4+1</f>
        <v>-44670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47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44671</v>
      </c>
      <c r="D8" s="46">
        <f>+C8+1</f>
        <v>44672</v>
      </c>
      <c r="E8" s="46">
        <f t="shared" ref="E8:AD8" si="0">+D8+1</f>
        <v>44673</v>
      </c>
      <c r="F8" s="46">
        <f t="shared" si="0"/>
        <v>44674</v>
      </c>
      <c r="G8" s="46">
        <f t="shared" si="0"/>
        <v>44675</v>
      </c>
      <c r="H8" s="46">
        <f t="shared" si="0"/>
        <v>44676</v>
      </c>
      <c r="I8" s="46">
        <f t="shared" si="0"/>
        <v>44677</v>
      </c>
      <c r="J8" s="46">
        <f t="shared" si="0"/>
        <v>44678</v>
      </c>
      <c r="K8" s="46">
        <f t="shared" si="0"/>
        <v>44679</v>
      </c>
      <c r="L8" s="46">
        <f t="shared" si="0"/>
        <v>44680</v>
      </c>
      <c r="M8" s="46">
        <f t="shared" si="0"/>
        <v>44681</v>
      </c>
      <c r="N8" s="46">
        <f t="shared" si="0"/>
        <v>44682</v>
      </c>
      <c r="O8" s="46">
        <f t="shared" si="0"/>
        <v>44683</v>
      </c>
      <c r="P8" s="46">
        <f t="shared" si="0"/>
        <v>44684</v>
      </c>
      <c r="Q8" s="46">
        <f t="shared" si="0"/>
        <v>44685</v>
      </c>
      <c r="R8" s="46">
        <f t="shared" si="0"/>
        <v>44686</v>
      </c>
      <c r="S8" s="46">
        <f t="shared" si="0"/>
        <v>44687</v>
      </c>
      <c r="T8" s="46">
        <f t="shared" si="0"/>
        <v>44688</v>
      </c>
      <c r="U8" s="46">
        <f t="shared" si="0"/>
        <v>44689</v>
      </c>
      <c r="V8" s="46">
        <f t="shared" si="0"/>
        <v>44690</v>
      </c>
      <c r="W8" s="46">
        <f>+V8+1</f>
        <v>44691</v>
      </c>
      <c r="X8" s="46">
        <f t="shared" si="0"/>
        <v>44692</v>
      </c>
      <c r="Y8" s="46">
        <f t="shared" si="0"/>
        <v>44693</v>
      </c>
      <c r="Z8" s="46">
        <f t="shared" si="0"/>
        <v>44694</v>
      </c>
      <c r="AA8" s="46">
        <f>+Z8+1</f>
        <v>44695</v>
      </c>
      <c r="AB8" s="46">
        <f t="shared" si="0"/>
        <v>44696</v>
      </c>
      <c r="AC8" s="46">
        <f>+AB8+1</f>
        <v>44697</v>
      </c>
      <c r="AD8" s="47">
        <f t="shared" si="0"/>
        <v>44698</v>
      </c>
      <c r="AE8" s="4"/>
      <c r="AF8" s="76">
        <v>1</v>
      </c>
      <c r="AG8" s="77"/>
    </row>
    <row r="9" spans="2:35" x14ac:dyDescent="0.15">
      <c r="B9" s="5" t="s">
        <v>8</v>
      </c>
      <c r="C9" s="26" t="str">
        <f>TEXT(WEEKDAY(+C8),"aaa")</f>
        <v>水</v>
      </c>
      <c r="D9" s="27" t="str">
        <f t="shared" ref="D9:AD9" si="1">TEXT(WEEKDAY(+D8),"aaa")</f>
        <v>木</v>
      </c>
      <c r="E9" s="27" t="str">
        <f t="shared" si="1"/>
        <v>金</v>
      </c>
      <c r="F9" s="27" t="str">
        <f t="shared" si="1"/>
        <v>土</v>
      </c>
      <c r="G9" s="27" t="str">
        <f t="shared" si="1"/>
        <v>日</v>
      </c>
      <c r="H9" s="27" t="str">
        <f t="shared" si="1"/>
        <v>月</v>
      </c>
      <c r="I9" s="27" t="str">
        <f t="shared" si="1"/>
        <v>火</v>
      </c>
      <c r="J9" s="27" t="str">
        <f t="shared" si="1"/>
        <v>水</v>
      </c>
      <c r="K9" s="27" t="str">
        <f t="shared" si="1"/>
        <v>木</v>
      </c>
      <c r="L9" s="27" t="str">
        <f t="shared" si="1"/>
        <v>金</v>
      </c>
      <c r="M9" s="27" t="str">
        <f t="shared" si="1"/>
        <v>土</v>
      </c>
      <c r="N9" s="27" t="str">
        <f t="shared" si="1"/>
        <v>日</v>
      </c>
      <c r="O9" s="27" t="str">
        <f t="shared" si="1"/>
        <v>月</v>
      </c>
      <c r="P9" s="27" t="str">
        <f t="shared" si="1"/>
        <v>火</v>
      </c>
      <c r="Q9" s="27" t="str">
        <f t="shared" si="1"/>
        <v>水</v>
      </c>
      <c r="R9" s="27" t="str">
        <f t="shared" si="1"/>
        <v>木</v>
      </c>
      <c r="S9" s="27" t="str">
        <f t="shared" si="1"/>
        <v>金</v>
      </c>
      <c r="T9" s="27" t="str">
        <f t="shared" si="1"/>
        <v>土</v>
      </c>
      <c r="U9" s="27" t="str">
        <f t="shared" si="1"/>
        <v>日</v>
      </c>
      <c r="V9" s="27" t="str">
        <f t="shared" si="1"/>
        <v>月</v>
      </c>
      <c r="W9" s="27" t="str">
        <f t="shared" si="1"/>
        <v>火</v>
      </c>
      <c r="X9" s="27" t="str">
        <f t="shared" si="1"/>
        <v>水</v>
      </c>
      <c r="Y9" s="27" t="str">
        <f t="shared" si="1"/>
        <v>木</v>
      </c>
      <c r="Z9" s="27" t="str">
        <f t="shared" si="1"/>
        <v>金</v>
      </c>
      <c r="AA9" s="27" t="str">
        <f t="shared" si="1"/>
        <v>土</v>
      </c>
      <c r="AB9" s="27" t="str">
        <f t="shared" si="1"/>
        <v>日</v>
      </c>
      <c r="AC9" s="27" t="str">
        <f t="shared" si="1"/>
        <v>月</v>
      </c>
      <c r="AD9" s="29" t="str">
        <f t="shared" si="1"/>
        <v>火</v>
      </c>
      <c r="AE9" s="7"/>
      <c r="AF9" s="61" t="s">
        <v>29</v>
      </c>
      <c r="AG9" s="8">
        <f>+COUNTA(C13:AD13)</f>
        <v>0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44699</v>
      </c>
      <c r="D17" s="50">
        <f>+C17+1</f>
        <v>44700</v>
      </c>
      <c r="E17" s="50">
        <f t="shared" ref="E17:AD17" si="2">+D17+1</f>
        <v>44701</v>
      </c>
      <c r="F17" s="50">
        <f t="shared" si="2"/>
        <v>44702</v>
      </c>
      <c r="G17" s="50">
        <f t="shared" si="2"/>
        <v>44703</v>
      </c>
      <c r="H17" s="50">
        <f t="shared" si="2"/>
        <v>44704</v>
      </c>
      <c r="I17" s="50">
        <f t="shared" si="2"/>
        <v>44705</v>
      </c>
      <c r="J17" s="50">
        <f t="shared" si="2"/>
        <v>44706</v>
      </c>
      <c r="K17" s="50">
        <f t="shared" si="2"/>
        <v>44707</v>
      </c>
      <c r="L17" s="50">
        <f t="shared" si="2"/>
        <v>44708</v>
      </c>
      <c r="M17" s="50">
        <f t="shared" si="2"/>
        <v>44709</v>
      </c>
      <c r="N17" s="50">
        <f t="shared" si="2"/>
        <v>44710</v>
      </c>
      <c r="O17" s="50">
        <f t="shared" si="2"/>
        <v>44711</v>
      </c>
      <c r="P17" s="50">
        <f t="shared" si="2"/>
        <v>44712</v>
      </c>
      <c r="Q17" s="50">
        <f t="shared" si="2"/>
        <v>44713</v>
      </c>
      <c r="R17" s="50">
        <f t="shared" si="2"/>
        <v>44714</v>
      </c>
      <c r="S17" s="50">
        <f t="shared" si="2"/>
        <v>44715</v>
      </c>
      <c r="T17" s="50">
        <f t="shared" si="2"/>
        <v>44716</v>
      </c>
      <c r="U17" s="50">
        <f t="shared" si="2"/>
        <v>44717</v>
      </c>
      <c r="V17" s="50">
        <f t="shared" si="2"/>
        <v>44718</v>
      </c>
      <c r="W17" s="50">
        <f>+V17+1</f>
        <v>44719</v>
      </c>
      <c r="X17" s="50">
        <f t="shared" si="2"/>
        <v>44720</v>
      </c>
      <c r="Y17" s="50">
        <f t="shared" si="2"/>
        <v>44721</v>
      </c>
      <c r="Z17" s="50">
        <f t="shared" si="2"/>
        <v>44722</v>
      </c>
      <c r="AA17" s="50">
        <f>+Z17+1</f>
        <v>44723</v>
      </c>
      <c r="AB17" s="50">
        <f t="shared" si="2"/>
        <v>44724</v>
      </c>
      <c r="AC17" s="50">
        <f>+AB17+1</f>
        <v>44725</v>
      </c>
      <c r="AD17" s="51">
        <f t="shared" si="2"/>
        <v>44726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str">
        <f>TEXT(WEEKDAY(+C17),"aaa")</f>
        <v>水</v>
      </c>
      <c r="D18" s="38" t="str">
        <f t="shared" ref="D18:AD18" si="3">TEXT(WEEKDAY(+D17),"aaa")</f>
        <v>木</v>
      </c>
      <c r="E18" s="38" t="str">
        <f t="shared" si="3"/>
        <v>金</v>
      </c>
      <c r="F18" s="38" t="str">
        <f t="shared" si="3"/>
        <v>土</v>
      </c>
      <c r="G18" s="38" t="str">
        <f t="shared" si="3"/>
        <v>日</v>
      </c>
      <c r="H18" s="38" t="str">
        <f t="shared" si="3"/>
        <v>月</v>
      </c>
      <c r="I18" s="38" t="str">
        <f t="shared" si="3"/>
        <v>火</v>
      </c>
      <c r="J18" s="38" t="str">
        <f t="shared" si="3"/>
        <v>水</v>
      </c>
      <c r="K18" s="38" t="str">
        <f t="shared" si="3"/>
        <v>木</v>
      </c>
      <c r="L18" s="38" t="str">
        <f t="shared" si="3"/>
        <v>金</v>
      </c>
      <c r="M18" s="38" t="str">
        <f t="shared" si="3"/>
        <v>土</v>
      </c>
      <c r="N18" s="38" t="str">
        <f t="shared" si="3"/>
        <v>日</v>
      </c>
      <c r="O18" s="38" t="str">
        <f t="shared" si="3"/>
        <v>月</v>
      </c>
      <c r="P18" s="38" t="str">
        <f t="shared" si="3"/>
        <v>火</v>
      </c>
      <c r="Q18" s="38" t="str">
        <f t="shared" si="3"/>
        <v>水</v>
      </c>
      <c r="R18" s="38" t="str">
        <f t="shared" si="3"/>
        <v>木</v>
      </c>
      <c r="S18" s="38" t="str">
        <f t="shared" si="3"/>
        <v>金</v>
      </c>
      <c r="T18" s="38" t="str">
        <f t="shared" si="3"/>
        <v>土</v>
      </c>
      <c r="U18" s="38" t="str">
        <f t="shared" si="3"/>
        <v>日</v>
      </c>
      <c r="V18" s="38" t="str">
        <f t="shared" si="3"/>
        <v>月</v>
      </c>
      <c r="W18" s="38" t="str">
        <f t="shared" si="3"/>
        <v>火</v>
      </c>
      <c r="X18" s="38" t="str">
        <f t="shared" si="3"/>
        <v>水</v>
      </c>
      <c r="Y18" s="38" t="str">
        <f t="shared" si="3"/>
        <v>木</v>
      </c>
      <c r="Z18" s="38" t="str">
        <f t="shared" si="3"/>
        <v>金</v>
      </c>
      <c r="AA18" s="38" t="str">
        <f t="shared" si="3"/>
        <v>土</v>
      </c>
      <c r="AB18" s="38" t="str">
        <f t="shared" si="3"/>
        <v>日</v>
      </c>
      <c r="AC18" s="38" t="str">
        <f t="shared" si="3"/>
        <v>月</v>
      </c>
      <c r="AD18" s="40" t="str">
        <f t="shared" si="3"/>
        <v>火</v>
      </c>
      <c r="AE18" s="7"/>
      <c r="AF18" s="61" t="s">
        <v>29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31"/>
      <c r="F24" s="42"/>
      <c r="G24" s="42"/>
      <c r="H24" s="42"/>
      <c r="I24" s="42"/>
      <c r="J24" s="42"/>
      <c r="K24" s="42"/>
      <c r="L24" s="31"/>
      <c r="M24" s="42"/>
      <c r="N24" s="42"/>
      <c r="O24" s="42"/>
      <c r="P24" s="43"/>
      <c r="Q24" s="42"/>
      <c r="R24" s="42"/>
      <c r="S24" s="31"/>
      <c r="T24" s="42"/>
      <c r="U24" s="42"/>
      <c r="V24" s="42"/>
      <c r="W24" s="42"/>
      <c r="X24" s="42"/>
      <c r="Y24" s="42"/>
      <c r="Z24" s="31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44727</v>
      </c>
      <c r="D26" s="46">
        <f>+C26+1</f>
        <v>44728</v>
      </c>
      <c r="E26" s="46">
        <f t="shared" ref="E26:AD26" si="4">+D26+1</f>
        <v>44729</v>
      </c>
      <c r="F26" s="46">
        <f t="shared" si="4"/>
        <v>44730</v>
      </c>
      <c r="G26" s="46">
        <f t="shared" si="4"/>
        <v>44731</v>
      </c>
      <c r="H26" s="46">
        <f t="shared" si="4"/>
        <v>44732</v>
      </c>
      <c r="I26" s="46">
        <f t="shared" si="4"/>
        <v>44733</v>
      </c>
      <c r="J26" s="46">
        <f t="shared" si="4"/>
        <v>44734</v>
      </c>
      <c r="K26" s="46">
        <f t="shared" si="4"/>
        <v>44735</v>
      </c>
      <c r="L26" s="46">
        <f t="shared" si="4"/>
        <v>44736</v>
      </c>
      <c r="M26" s="46">
        <f t="shared" si="4"/>
        <v>44737</v>
      </c>
      <c r="N26" s="46">
        <f t="shared" si="4"/>
        <v>44738</v>
      </c>
      <c r="O26" s="46">
        <f t="shared" si="4"/>
        <v>44739</v>
      </c>
      <c r="P26" s="46">
        <f t="shared" si="4"/>
        <v>44740</v>
      </c>
      <c r="Q26" s="46">
        <f t="shared" si="4"/>
        <v>44741</v>
      </c>
      <c r="R26" s="46">
        <f t="shared" si="4"/>
        <v>44742</v>
      </c>
      <c r="S26" s="46">
        <f t="shared" si="4"/>
        <v>44743</v>
      </c>
      <c r="T26" s="46">
        <f t="shared" si="4"/>
        <v>44744</v>
      </c>
      <c r="U26" s="46">
        <f t="shared" si="4"/>
        <v>44745</v>
      </c>
      <c r="V26" s="46">
        <f t="shared" si="4"/>
        <v>44746</v>
      </c>
      <c r="W26" s="46">
        <f>+V26+1</f>
        <v>44747</v>
      </c>
      <c r="X26" s="46">
        <f t="shared" si="4"/>
        <v>44748</v>
      </c>
      <c r="Y26" s="46">
        <f t="shared" si="4"/>
        <v>44749</v>
      </c>
      <c r="Z26" s="46">
        <f t="shared" si="4"/>
        <v>44750</v>
      </c>
      <c r="AA26" s="46">
        <f>+Z26+1</f>
        <v>44751</v>
      </c>
      <c r="AB26" s="46">
        <f t="shared" si="4"/>
        <v>44752</v>
      </c>
      <c r="AC26" s="46">
        <f>+AB26+1</f>
        <v>44753</v>
      </c>
      <c r="AD26" s="47">
        <f t="shared" si="4"/>
        <v>44754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str">
        <f>TEXT(WEEKDAY(+C26),"aaa")</f>
        <v>水</v>
      </c>
      <c r="D27" s="27" t="str">
        <f t="shared" ref="D27:AD27" si="5">TEXT(WEEKDAY(+D26),"aaa")</f>
        <v>木</v>
      </c>
      <c r="E27" s="27" t="str">
        <f t="shared" si="5"/>
        <v>金</v>
      </c>
      <c r="F27" s="27" t="str">
        <f t="shared" si="5"/>
        <v>土</v>
      </c>
      <c r="G27" s="27" t="str">
        <f t="shared" si="5"/>
        <v>日</v>
      </c>
      <c r="H27" s="27" t="str">
        <f t="shared" si="5"/>
        <v>月</v>
      </c>
      <c r="I27" s="27" t="str">
        <f t="shared" si="5"/>
        <v>火</v>
      </c>
      <c r="J27" s="27" t="str">
        <f t="shared" si="5"/>
        <v>水</v>
      </c>
      <c r="K27" s="27" t="str">
        <f t="shared" si="5"/>
        <v>木</v>
      </c>
      <c r="L27" s="27" t="str">
        <f t="shared" si="5"/>
        <v>金</v>
      </c>
      <c r="M27" s="27" t="str">
        <f t="shared" si="5"/>
        <v>土</v>
      </c>
      <c r="N27" s="27" t="str">
        <f t="shared" si="5"/>
        <v>日</v>
      </c>
      <c r="O27" s="27" t="str">
        <f t="shared" si="5"/>
        <v>月</v>
      </c>
      <c r="P27" s="27" t="str">
        <f t="shared" si="5"/>
        <v>火</v>
      </c>
      <c r="Q27" s="27" t="str">
        <f t="shared" si="5"/>
        <v>水</v>
      </c>
      <c r="R27" s="27" t="str">
        <f t="shared" si="5"/>
        <v>木</v>
      </c>
      <c r="S27" s="27" t="str">
        <f t="shared" si="5"/>
        <v>金</v>
      </c>
      <c r="T27" s="27" t="str">
        <f t="shared" si="5"/>
        <v>土</v>
      </c>
      <c r="U27" s="27" t="str">
        <f t="shared" si="5"/>
        <v>日</v>
      </c>
      <c r="V27" s="27" t="str">
        <f t="shared" si="5"/>
        <v>月</v>
      </c>
      <c r="W27" s="27" t="str">
        <f t="shared" si="5"/>
        <v>火</v>
      </c>
      <c r="X27" s="27" t="str">
        <f t="shared" si="5"/>
        <v>水</v>
      </c>
      <c r="Y27" s="27" t="str">
        <f t="shared" si="5"/>
        <v>木</v>
      </c>
      <c r="Z27" s="27" t="str">
        <f t="shared" si="5"/>
        <v>金</v>
      </c>
      <c r="AA27" s="27" t="str">
        <f t="shared" si="5"/>
        <v>土</v>
      </c>
      <c r="AB27" s="27" t="str">
        <f t="shared" si="5"/>
        <v>日</v>
      </c>
      <c r="AC27" s="27" t="str">
        <f t="shared" si="5"/>
        <v>月</v>
      </c>
      <c r="AD27" s="29" t="str">
        <f t="shared" si="5"/>
        <v>火</v>
      </c>
      <c r="AE27" s="7"/>
      <c r="AF27" s="61" t="s">
        <v>29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44755</v>
      </c>
      <c r="D35" s="50">
        <f>+C35+1</f>
        <v>44756</v>
      </c>
      <c r="E35" s="50">
        <f t="shared" ref="E35:AD35" si="6">+D35+1</f>
        <v>44757</v>
      </c>
      <c r="F35" s="50">
        <f t="shared" si="6"/>
        <v>44758</v>
      </c>
      <c r="G35" s="50">
        <f t="shared" si="6"/>
        <v>44759</v>
      </c>
      <c r="H35" s="50">
        <f t="shared" si="6"/>
        <v>44760</v>
      </c>
      <c r="I35" s="50">
        <f t="shared" si="6"/>
        <v>44761</v>
      </c>
      <c r="J35" s="50">
        <f t="shared" si="6"/>
        <v>44762</v>
      </c>
      <c r="K35" s="50">
        <f t="shared" si="6"/>
        <v>44763</v>
      </c>
      <c r="L35" s="50">
        <f t="shared" si="6"/>
        <v>44764</v>
      </c>
      <c r="M35" s="50">
        <f t="shared" si="6"/>
        <v>44765</v>
      </c>
      <c r="N35" s="50">
        <f t="shared" si="6"/>
        <v>44766</v>
      </c>
      <c r="O35" s="50">
        <f t="shared" si="6"/>
        <v>44767</v>
      </c>
      <c r="P35" s="50">
        <f t="shared" si="6"/>
        <v>44768</v>
      </c>
      <c r="Q35" s="50">
        <f t="shared" si="6"/>
        <v>44769</v>
      </c>
      <c r="R35" s="50">
        <f t="shared" si="6"/>
        <v>44770</v>
      </c>
      <c r="S35" s="50">
        <f t="shared" si="6"/>
        <v>44771</v>
      </c>
      <c r="T35" s="50">
        <f t="shared" si="6"/>
        <v>44772</v>
      </c>
      <c r="U35" s="50">
        <f t="shared" si="6"/>
        <v>44773</v>
      </c>
      <c r="V35" s="50">
        <f t="shared" si="6"/>
        <v>44774</v>
      </c>
      <c r="W35" s="50">
        <f>+V35+1</f>
        <v>44775</v>
      </c>
      <c r="X35" s="50">
        <f t="shared" si="6"/>
        <v>44776</v>
      </c>
      <c r="Y35" s="50">
        <f t="shared" si="6"/>
        <v>44777</v>
      </c>
      <c r="Z35" s="50">
        <f t="shared" si="6"/>
        <v>44778</v>
      </c>
      <c r="AA35" s="50">
        <f>+Z35+1</f>
        <v>44779</v>
      </c>
      <c r="AB35" s="50">
        <f t="shared" si="6"/>
        <v>44780</v>
      </c>
      <c r="AC35" s="50">
        <f>+AB35+1</f>
        <v>44781</v>
      </c>
      <c r="AD35" s="51">
        <f t="shared" si="6"/>
        <v>44782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str">
        <f>TEXT(WEEKDAY(+C35),"aaa")</f>
        <v>水</v>
      </c>
      <c r="D36" s="38" t="str">
        <f t="shared" ref="D36:AD36" si="7">TEXT(WEEKDAY(+D35),"aaa")</f>
        <v>木</v>
      </c>
      <c r="E36" s="38" t="str">
        <f t="shared" si="7"/>
        <v>金</v>
      </c>
      <c r="F36" s="38" t="str">
        <f t="shared" si="7"/>
        <v>土</v>
      </c>
      <c r="G36" s="38" t="str">
        <f t="shared" si="7"/>
        <v>日</v>
      </c>
      <c r="H36" s="38" t="str">
        <f t="shared" si="7"/>
        <v>月</v>
      </c>
      <c r="I36" s="38" t="str">
        <f t="shared" si="7"/>
        <v>火</v>
      </c>
      <c r="J36" s="38" t="str">
        <f t="shared" si="7"/>
        <v>水</v>
      </c>
      <c r="K36" s="38" t="str">
        <f t="shared" si="7"/>
        <v>木</v>
      </c>
      <c r="L36" s="38" t="str">
        <f t="shared" si="7"/>
        <v>金</v>
      </c>
      <c r="M36" s="38" t="str">
        <f t="shared" si="7"/>
        <v>土</v>
      </c>
      <c r="N36" s="38" t="str">
        <f t="shared" si="7"/>
        <v>日</v>
      </c>
      <c r="O36" s="38" t="str">
        <f t="shared" si="7"/>
        <v>月</v>
      </c>
      <c r="P36" s="38" t="str">
        <f t="shared" si="7"/>
        <v>火</v>
      </c>
      <c r="Q36" s="38" t="str">
        <f t="shared" si="7"/>
        <v>水</v>
      </c>
      <c r="R36" s="38" t="str">
        <f t="shared" si="7"/>
        <v>木</v>
      </c>
      <c r="S36" s="38" t="str">
        <f t="shared" si="7"/>
        <v>金</v>
      </c>
      <c r="T36" s="38" t="str">
        <f t="shared" si="7"/>
        <v>土</v>
      </c>
      <c r="U36" s="38" t="str">
        <f t="shared" si="7"/>
        <v>日</v>
      </c>
      <c r="V36" s="38" t="str">
        <f t="shared" si="7"/>
        <v>月</v>
      </c>
      <c r="W36" s="38" t="str">
        <f t="shared" si="7"/>
        <v>火</v>
      </c>
      <c r="X36" s="38" t="str">
        <f t="shared" si="7"/>
        <v>水</v>
      </c>
      <c r="Y36" s="38" t="str">
        <f t="shared" si="7"/>
        <v>木</v>
      </c>
      <c r="Z36" s="38" t="str">
        <f t="shared" si="7"/>
        <v>金</v>
      </c>
      <c r="AA36" s="38" t="str">
        <f t="shared" si="7"/>
        <v>土</v>
      </c>
      <c r="AB36" s="38" t="str">
        <f t="shared" si="7"/>
        <v>日</v>
      </c>
      <c r="AC36" s="38" t="str">
        <f t="shared" si="7"/>
        <v>月</v>
      </c>
      <c r="AD36" s="40" t="str">
        <f t="shared" si="7"/>
        <v>火</v>
      </c>
      <c r="AE36" s="7"/>
      <c r="AF36" s="61" t="s">
        <v>29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64"/>
      <c r="X37" s="64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65"/>
      <c r="X38" s="65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66"/>
      <c r="X39" s="66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31"/>
      <c r="E42" s="31"/>
      <c r="F42" s="42"/>
      <c r="G42" s="42"/>
      <c r="H42" s="42"/>
      <c r="I42" s="42"/>
      <c r="J42" s="42"/>
      <c r="K42" s="31"/>
      <c r="L42" s="31"/>
      <c r="M42" s="42"/>
      <c r="N42" s="42"/>
      <c r="O42" s="42"/>
      <c r="P42" s="43"/>
      <c r="Q42" s="42"/>
      <c r="R42" s="31"/>
      <c r="S42" s="31"/>
      <c r="T42" s="42"/>
      <c r="U42" s="42"/>
      <c r="V42" s="42"/>
      <c r="W42" s="42"/>
      <c r="X42" s="42"/>
      <c r="Y42" s="31"/>
      <c r="Z42" s="31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44783</v>
      </c>
      <c r="D44" s="46">
        <f>+C44+1</f>
        <v>44784</v>
      </c>
      <c r="E44" s="46">
        <f t="shared" ref="E44:AD44" si="8">+D44+1</f>
        <v>44785</v>
      </c>
      <c r="F44" s="46">
        <f t="shared" si="8"/>
        <v>44786</v>
      </c>
      <c r="G44" s="46">
        <f t="shared" si="8"/>
        <v>44787</v>
      </c>
      <c r="H44" s="46">
        <f t="shared" si="8"/>
        <v>44788</v>
      </c>
      <c r="I44" s="46">
        <f t="shared" si="8"/>
        <v>44789</v>
      </c>
      <c r="J44" s="46">
        <f t="shared" si="8"/>
        <v>44790</v>
      </c>
      <c r="K44" s="46">
        <f t="shared" si="8"/>
        <v>44791</v>
      </c>
      <c r="L44" s="46">
        <f t="shared" si="8"/>
        <v>44792</v>
      </c>
      <c r="M44" s="46">
        <f t="shared" si="8"/>
        <v>44793</v>
      </c>
      <c r="N44" s="46">
        <f t="shared" si="8"/>
        <v>44794</v>
      </c>
      <c r="O44" s="46">
        <f t="shared" si="8"/>
        <v>44795</v>
      </c>
      <c r="P44" s="46">
        <f t="shared" si="8"/>
        <v>44796</v>
      </c>
      <c r="Q44" s="46">
        <f t="shared" si="8"/>
        <v>44797</v>
      </c>
      <c r="R44" s="46">
        <f t="shared" si="8"/>
        <v>44798</v>
      </c>
      <c r="S44" s="46">
        <f t="shared" si="8"/>
        <v>44799</v>
      </c>
      <c r="T44" s="46">
        <f t="shared" si="8"/>
        <v>44800</v>
      </c>
      <c r="U44" s="46">
        <f t="shared" si="8"/>
        <v>44801</v>
      </c>
      <c r="V44" s="46">
        <f t="shared" si="8"/>
        <v>44802</v>
      </c>
      <c r="W44" s="46">
        <f>+V44+1</f>
        <v>44803</v>
      </c>
      <c r="X44" s="46">
        <f t="shared" si="8"/>
        <v>44804</v>
      </c>
      <c r="Y44" s="46">
        <f t="shared" si="8"/>
        <v>44805</v>
      </c>
      <c r="Z44" s="46">
        <f t="shared" si="8"/>
        <v>44806</v>
      </c>
      <c r="AA44" s="46">
        <f>+Z44+1</f>
        <v>44807</v>
      </c>
      <c r="AB44" s="46">
        <f t="shared" si="8"/>
        <v>44808</v>
      </c>
      <c r="AC44" s="46">
        <f>+AB44+1</f>
        <v>44809</v>
      </c>
      <c r="AD44" s="47">
        <f t="shared" si="8"/>
        <v>44810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str">
        <f>TEXT(WEEKDAY(+C44),"aaa")</f>
        <v>水</v>
      </c>
      <c r="D45" s="27" t="str">
        <f t="shared" ref="D45:AD45" si="9">TEXT(WEEKDAY(+D44),"aaa")</f>
        <v>木</v>
      </c>
      <c r="E45" s="27" t="str">
        <f t="shared" si="9"/>
        <v>金</v>
      </c>
      <c r="F45" s="27" t="str">
        <f t="shared" si="9"/>
        <v>土</v>
      </c>
      <c r="G45" s="27" t="str">
        <f t="shared" si="9"/>
        <v>日</v>
      </c>
      <c r="H45" s="27" t="str">
        <f t="shared" si="9"/>
        <v>月</v>
      </c>
      <c r="I45" s="27" t="str">
        <f t="shared" si="9"/>
        <v>火</v>
      </c>
      <c r="J45" s="27" t="str">
        <f t="shared" si="9"/>
        <v>水</v>
      </c>
      <c r="K45" s="27" t="str">
        <f t="shared" si="9"/>
        <v>木</v>
      </c>
      <c r="L45" s="27" t="str">
        <f t="shared" si="9"/>
        <v>金</v>
      </c>
      <c r="M45" s="27" t="str">
        <f t="shared" si="9"/>
        <v>土</v>
      </c>
      <c r="N45" s="27" t="str">
        <f t="shared" si="9"/>
        <v>日</v>
      </c>
      <c r="O45" s="27" t="str">
        <f t="shared" si="9"/>
        <v>月</v>
      </c>
      <c r="P45" s="27" t="str">
        <f t="shared" si="9"/>
        <v>火</v>
      </c>
      <c r="Q45" s="27" t="str">
        <f t="shared" si="9"/>
        <v>水</v>
      </c>
      <c r="R45" s="27" t="str">
        <f t="shared" si="9"/>
        <v>木</v>
      </c>
      <c r="S45" s="27" t="str">
        <f t="shared" si="9"/>
        <v>金</v>
      </c>
      <c r="T45" s="27" t="str">
        <f t="shared" si="9"/>
        <v>土</v>
      </c>
      <c r="U45" s="27" t="str">
        <f t="shared" si="9"/>
        <v>日</v>
      </c>
      <c r="V45" s="27" t="str">
        <f t="shared" si="9"/>
        <v>月</v>
      </c>
      <c r="W45" s="27" t="str">
        <f t="shared" si="9"/>
        <v>火</v>
      </c>
      <c r="X45" s="27" t="str">
        <f t="shared" si="9"/>
        <v>水</v>
      </c>
      <c r="Y45" s="27" t="str">
        <f t="shared" si="9"/>
        <v>木</v>
      </c>
      <c r="Z45" s="27" t="str">
        <f t="shared" si="9"/>
        <v>金</v>
      </c>
      <c r="AA45" s="27" t="str">
        <f t="shared" si="9"/>
        <v>土</v>
      </c>
      <c r="AB45" s="27" t="str">
        <f t="shared" si="9"/>
        <v>日</v>
      </c>
      <c r="AC45" s="27" t="str">
        <f t="shared" si="9"/>
        <v>月</v>
      </c>
      <c r="AD45" s="29" t="str">
        <f t="shared" si="9"/>
        <v>火</v>
      </c>
      <c r="AE45" s="7"/>
      <c r="AF45" s="61" t="s">
        <v>29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7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0.25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7</v>
      </c>
    </row>
    <row r="50" spans="2:33" x14ac:dyDescent="0.15">
      <c r="B50" s="5" t="s">
        <v>0</v>
      </c>
      <c r="C50" s="26"/>
      <c r="D50" s="27" t="s">
        <v>11</v>
      </c>
      <c r="E50" s="27" t="s">
        <v>11</v>
      </c>
      <c r="F50" s="27"/>
      <c r="G50" s="27"/>
      <c r="H50" s="27"/>
      <c r="I50" s="27"/>
      <c r="J50" s="27"/>
      <c r="K50" s="27" t="s">
        <v>11</v>
      </c>
      <c r="L50" s="27" t="s">
        <v>11</v>
      </c>
      <c r="M50" s="27"/>
      <c r="N50" s="27"/>
      <c r="O50" s="27"/>
      <c r="P50" s="28"/>
      <c r="Q50" s="27"/>
      <c r="R50" s="26"/>
      <c r="S50" s="27" t="s">
        <v>11</v>
      </c>
      <c r="T50" s="27"/>
      <c r="U50" s="27"/>
      <c r="V50" s="27"/>
      <c r="W50" s="27"/>
      <c r="X50" s="27"/>
      <c r="Y50" s="27" t="s">
        <v>11</v>
      </c>
      <c r="Z50" s="27" t="s">
        <v>11</v>
      </c>
      <c r="AA50" s="27"/>
      <c r="AB50" s="27"/>
      <c r="AC50" s="27"/>
      <c r="AD50" s="29"/>
      <c r="AE50" s="7"/>
      <c r="AF50" s="12" t="s">
        <v>4</v>
      </c>
      <c r="AG50" s="13">
        <f>+AG49/AG46</f>
        <v>0.25</v>
      </c>
    </row>
    <row r="51" spans="2:33" x14ac:dyDescent="0.15">
      <c r="B51" s="11" t="s">
        <v>10</v>
      </c>
      <c r="C51" s="30"/>
      <c r="D51" s="31" t="s">
        <v>11</v>
      </c>
      <c r="E51" s="31" t="s">
        <v>11</v>
      </c>
      <c r="F51" s="31"/>
      <c r="G51" s="31"/>
      <c r="H51" s="31"/>
      <c r="I51" s="31"/>
      <c r="J51" s="31"/>
      <c r="K51" s="31" t="s">
        <v>11</v>
      </c>
      <c r="L51" s="31" t="s">
        <v>11</v>
      </c>
      <c r="M51" s="31"/>
      <c r="N51" s="31"/>
      <c r="O51" s="31"/>
      <c r="P51" s="32"/>
      <c r="Q51" s="31"/>
      <c r="R51" s="31"/>
      <c r="S51" s="31" t="s">
        <v>11</v>
      </c>
      <c r="T51" s="31"/>
      <c r="U51" s="31"/>
      <c r="V51" s="31"/>
      <c r="W51" s="31"/>
      <c r="X51" s="31"/>
      <c r="Y51" s="31" t="s">
        <v>11</v>
      </c>
      <c r="Z51" s="31" t="s">
        <v>11</v>
      </c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44811</v>
      </c>
      <c r="D53" s="50">
        <f>+C53+1</f>
        <v>44812</v>
      </c>
      <c r="E53" s="50">
        <f t="shared" ref="E53:AD53" si="10">+D53+1</f>
        <v>44813</v>
      </c>
      <c r="F53" s="50">
        <f t="shared" si="10"/>
        <v>44814</v>
      </c>
      <c r="G53" s="50">
        <f t="shared" si="10"/>
        <v>44815</v>
      </c>
      <c r="H53" s="50">
        <f t="shared" si="10"/>
        <v>44816</v>
      </c>
      <c r="I53" s="50">
        <f t="shared" si="10"/>
        <v>44817</v>
      </c>
      <c r="J53" s="50">
        <f t="shared" si="10"/>
        <v>44818</v>
      </c>
      <c r="K53" s="50">
        <f t="shared" si="10"/>
        <v>44819</v>
      </c>
      <c r="L53" s="50">
        <f t="shared" si="10"/>
        <v>44820</v>
      </c>
      <c r="M53" s="50">
        <f t="shared" si="10"/>
        <v>44821</v>
      </c>
      <c r="N53" s="50">
        <f t="shared" si="10"/>
        <v>44822</v>
      </c>
      <c r="O53" s="50">
        <f t="shared" si="10"/>
        <v>44823</v>
      </c>
      <c r="P53" s="50">
        <f t="shared" si="10"/>
        <v>44824</v>
      </c>
      <c r="Q53" s="50">
        <f t="shared" si="10"/>
        <v>44825</v>
      </c>
      <c r="R53" s="50">
        <f t="shared" si="10"/>
        <v>44826</v>
      </c>
      <c r="S53" s="50">
        <f t="shared" si="10"/>
        <v>44827</v>
      </c>
      <c r="T53" s="50">
        <f t="shared" si="10"/>
        <v>44828</v>
      </c>
      <c r="U53" s="50">
        <f t="shared" si="10"/>
        <v>44829</v>
      </c>
      <c r="V53" s="50">
        <f t="shared" si="10"/>
        <v>44830</v>
      </c>
      <c r="W53" s="50">
        <f>+V53+1</f>
        <v>44831</v>
      </c>
      <c r="X53" s="50">
        <f t="shared" si="10"/>
        <v>44832</v>
      </c>
      <c r="Y53" s="50">
        <f t="shared" si="10"/>
        <v>44833</v>
      </c>
      <c r="Z53" s="50">
        <f t="shared" si="10"/>
        <v>44834</v>
      </c>
      <c r="AA53" s="50">
        <f>+Z53+1</f>
        <v>44835</v>
      </c>
      <c r="AB53" s="50">
        <f t="shared" si="10"/>
        <v>44836</v>
      </c>
      <c r="AC53" s="50">
        <f>+AB53+1</f>
        <v>44837</v>
      </c>
      <c r="AD53" s="51">
        <f t="shared" si="10"/>
        <v>44838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str">
        <f>TEXT(WEEKDAY(+C53),"aaa")</f>
        <v>水</v>
      </c>
      <c r="D54" s="38" t="str">
        <f t="shared" ref="D54:AD54" si="11">TEXT(WEEKDAY(+D53),"aaa")</f>
        <v>木</v>
      </c>
      <c r="E54" s="38" t="str">
        <f t="shared" si="11"/>
        <v>金</v>
      </c>
      <c r="F54" s="38" t="str">
        <f t="shared" si="11"/>
        <v>土</v>
      </c>
      <c r="G54" s="38" t="str">
        <f t="shared" si="11"/>
        <v>日</v>
      </c>
      <c r="H54" s="38" t="str">
        <f t="shared" si="11"/>
        <v>月</v>
      </c>
      <c r="I54" s="38" t="str">
        <f t="shared" si="11"/>
        <v>火</v>
      </c>
      <c r="J54" s="38" t="str">
        <f t="shared" si="11"/>
        <v>水</v>
      </c>
      <c r="K54" s="38" t="str">
        <f t="shared" si="11"/>
        <v>木</v>
      </c>
      <c r="L54" s="38" t="str">
        <f t="shared" si="11"/>
        <v>金</v>
      </c>
      <c r="M54" s="38" t="str">
        <f t="shared" si="11"/>
        <v>土</v>
      </c>
      <c r="N54" s="38" t="str">
        <f t="shared" si="11"/>
        <v>日</v>
      </c>
      <c r="O54" s="38" t="str">
        <f t="shared" si="11"/>
        <v>月</v>
      </c>
      <c r="P54" s="38" t="str">
        <f t="shared" si="11"/>
        <v>火</v>
      </c>
      <c r="Q54" s="38" t="str">
        <f t="shared" si="11"/>
        <v>水</v>
      </c>
      <c r="R54" s="38" t="str">
        <f t="shared" si="11"/>
        <v>木</v>
      </c>
      <c r="S54" s="38" t="str">
        <f t="shared" si="11"/>
        <v>金</v>
      </c>
      <c r="T54" s="38" t="str">
        <f t="shared" si="11"/>
        <v>土</v>
      </c>
      <c r="U54" s="38" t="str">
        <f t="shared" si="11"/>
        <v>日</v>
      </c>
      <c r="V54" s="38" t="str">
        <f t="shared" si="11"/>
        <v>月</v>
      </c>
      <c r="W54" s="38" t="str">
        <f t="shared" si="11"/>
        <v>火</v>
      </c>
      <c r="X54" s="38" t="str">
        <f t="shared" si="11"/>
        <v>水</v>
      </c>
      <c r="Y54" s="38" t="str">
        <f t="shared" si="11"/>
        <v>木</v>
      </c>
      <c r="Z54" s="38" t="str">
        <f t="shared" si="11"/>
        <v>金</v>
      </c>
      <c r="AA54" s="38" t="str">
        <f t="shared" si="11"/>
        <v>土</v>
      </c>
      <c r="AB54" s="38" t="str">
        <f t="shared" si="11"/>
        <v>日</v>
      </c>
      <c r="AC54" s="38" t="str">
        <f t="shared" si="11"/>
        <v>月</v>
      </c>
      <c r="AD54" s="40" t="str">
        <f t="shared" si="11"/>
        <v>火</v>
      </c>
      <c r="AE54" s="7"/>
      <c r="AF54" s="61" t="s">
        <v>29</v>
      </c>
      <c r="AG54" s="8">
        <f>+COUNTA(C58:AD58)</f>
        <v>3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64"/>
      <c r="AB55" s="64"/>
      <c r="AC55" s="70"/>
      <c r="AD55" s="73"/>
      <c r="AE55" s="7"/>
      <c r="AF55" s="9" t="s">
        <v>2</v>
      </c>
      <c r="AG55" s="17">
        <f>COUNTA(C53:AD53)-AG54</f>
        <v>25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65"/>
      <c r="AB56" s="65"/>
      <c r="AC56" s="71"/>
      <c r="AD56" s="74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66"/>
      <c r="AB57" s="66"/>
      <c r="AC57" s="72"/>
      <c r="AD57" s="75"/>
      <c r="AE57" s="7"/>
      <c r="AF57" s="9" t="s">
        <v>13</v>
      </c>
      <c r="AG57" s="10">
        <f>+AG56/AG55</f>
        <v>0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 t="s">
        <v>19</v>
      </c>
      <c r="I58" s="35" t="s">
        <v>19</v>
      </c>
      <c r="J58" s="35" t="s">
        <v>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31"/>
      <c r="E60" s="31"/>
      <c r="F60" s="42"/>
      <c r="G60" s="42"/>
      <c r="H60" s="42"/>
      <c r="I60" s="42"/>
      <c r="J60" s="42"/>
      <c r="K60" s="31"/>
      <c r="L60" s="31"/>
      <c r="M60" s="42"/>
      <c r="N60" s="42"/>
      <c r="O60" s="42"/>
      <c r="P60" s="43"/>
      <c r="Q60" s="42"/>
      <c r="R60" s="31"/>
      <c r="S60" s="31"/>
      <c r="T60" s="42"/>
      <c r="U60" s="42"/>
      <c r="V60" s="42"/>
      <c r="W60" s="42"/>
      <c r="X60" s="42"/>
      <c r="Y60" s="31"/>
      <c r="Z60" s="31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44839</v>
      </c>
      <c r="D62" s="46">
        <f>+C62+1</f>
        <v>44840</v>
      </c>
      <c r="E62" s="46">
        <f t="shared" ref="E62:AD62" si="12">+D62+1</f>
        <v>44841</v>
      </c>
      <c r="F62" s="46">
        <f t="shared" si="12"/>
        <v>44842</v>
      </c>
      <c r="G62" s="46">
        <f t="shared" si="12"/>
        <v>44843</v>
      </c>
      <c r="H62" s="46">
        <f t="shared" si="12"/>
        <v>44844</v>
      </c>
      <c r="I62" s="46">
        <f t="shared" si="12"/>
        <v>44845</v>
      </c>
      <c r="J62" s="46">
        <f t="shared" si="12"/>
        <v>44846</v>
      </c>
      <c r="K62" s="46">
        <f t="shared" si="12"/>
        <v>44847</v>
      </c>
      <c r="L62" s="46">
        <f t="shared" si="12"/>
        <v>44848</v>
      </c>
      <c r="M62" s="46">
        <f t="shared" si="12"/>
        <v>44849</v>
      </c>
      <c r="N62" s="46">
        <f t="shared" si="12"/>
        <v>44850</v>
      </c>
      <c r="O62" s="46">
        <f t="shared" si="12"/>
        <v>44851</v>
      </c>
      <c r="P62" s="46">
        <f t="shared" si="12"/>
        <v>44852</v>
      </c>
      <c r="Q62" s="46">
        <f t="shared" si="12"/>
        <v>44853</v>
      </c>
      <c r="R62" s="46">
        <f t="shared" si="12"/>
        <v>44854</v>
      </c>
      <c r="S62" s="46">
        <f t="shared" si="12"/>
        <v>44855</v>
      </c>
      <c r="T62" s="46">
        <f t="shared" si="12"/>
        <v>44856</v>
      </c>
      <c r="U62" s="46">
        <f t="shared" si="12"/>
        <v>44857</v>
      </c>
      <c r="V62" s="46">
        <f t="shared" si="12"/>
        <v>44858</v>
      </c>
      <c r="W62" s="46">
        <f>+V62+1</f>
        <v>44859</v>
      </c>
      <c r="X62" s="46">
        <f t="shared" si="12"/>
        <v>44860</v>
      </c>
      <c r="Y62" s="46">
        <f t="shared" si="12"/>
        <v>44861</v>
      </c>
      <c r="Z62" s="46">
        <f t="shared" si="12"/>
        <v>44862</v>
      </c>
      <c r="AA62" s="46">
        <f>+Z62+1</f>
        <v>44863</v>
      </c>
      <c r="AB62" s="46">
        <f t="shared" si="12"/>
        <v>44864</v>
      </c>
      <c r="AC62" s="46">
        <f>+AB62+1</f>
        <v>44865</v>
      </c>
      <c r="AD62" s="47">
        <f t="shared" si="12"/>
        <v>44866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str">
        <f>TEXT(WEEKDAY(+C62),"aaa")</f>
        <v>水</v>
      </c>
      <c r="D63" s="27" t="str">
        <f t="shared" ref="D63:AD63" si="13">TEXT(WEEKDAY(+D62),"aaa")</f>
        <v>木</v>
      </c>
      <c r="E63" s="27" t="str">
        <f t="shared" si="13"/>
        <v>金</v>
      </c>
      <c r="F63" s="27" t="str">
        <f t="shared" si="13"/>
        <v>土</v>
      </c>
      <c r="G63" s="27" t="str">
        <f t="shared" si="13"/>
        <v>日</v>
      </c>
      <c r="H63" s="27" t="str">
        <f t="shared" si="13"/>
        <v>月</v>
      </c>
      <c r="I63" s="27" t="str">
        <f t="shared" si="13"/>
        <v>火</v>
      </c>
      <c r="J63" s="27" t="str">
        <f t="shared" si="13"/>
        <v>水</v>
      </c>
      <c r="K63" s="27" t="str">
        <f t="shared" si="13"/>
        <v>木</v>
      </c>
      <c r="L63" s="27" t="str">
        <f t="shared" si="13"/>
        <v>金</v>
      </c>
      <c r="M63" s="27" t="str">
        <f t="shared" si="13"/>
        <v>土</v>
      </c>
      <c r="N63" s="27" t="str">
        <f t="shared" si="13"/>
        <v>日</v>
      </c>
      <c r="O63" s="27" t="str">
        <f t="shared" si="13"/>
        <v>月</v>
      </c>
      <c r="P63" s="27" t="str">
        <f t="shared" si="13"/>
        <v>火</v>
      </c>
      <c r="Q63" s="27" t="str">
        <f t="shared" si="13"/>
        <v>水</v>
      </c>
      <c r="R63" s="27" t="str">
        <f t="shared" si="13"/>
        <v>木</v>
      </c>
      <c r="S63" s="27" t="str">
        <f t="shared" si="13"/>
        <v>金</v>
      </c>
      <c r="T63" s="27" t="str">
        <f t="shared" si="13"/>
        <v>土</v>
      </c>
      <c r="U63" s="27" t="str">
        <f t="shared" si="13"/>
        <v>日</v>
      </c>
      <c r="V63" s="27" t="str">
        <f t="shared" si="13"/>
        <v>月</v>
      </c>
      <c r="W63" s="27" t="str">
        <f t="shared" si="13"/>
        <v>火</v>
      </c>
      <c r="X63" s="27" t="str">
        <f t="shared" si="13"/>
        <v>水</v>
      </c>
      <c r="Y63" s="27" t="str">
        <f t="shared" si="13"/>
        <v>木</v>
      </c>
      <c r="Z63" s="27" t="str">
        <f t="shared" si="13"/>
        <v>金</v>
      </c>
      <c r="AA63" s="27" t="str">
        <f t="shared" si="13"/>
        <v>土</v>
      </c>
      <c r="AB63" s="27" t="str">
        <f t="shared" si="13"/>
        <v>日</v>
      </c>
      <c r="AC63" s="27" t="str">
        <f t="shared" si="13"/>
        <v>月</v>
      </c>
      <c r="AD63" s="29" t="str">
        <f t="shared" si="13"/>
        <v>火</v>
      </c>
      <c r="AE63" s="7"/>
      <c r="AF63" s="61" t="s">
        <v>29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44867</v>
      </c>
      <c r="D71" s="50">
        <f>+C71+1</f>
        <v>44868</v>
      </c>
      <c r="E71" s="50">
        <f t="shared" ref="E71:AD71" si="14">+D71+1</f>
        <v>44869</v>
      </c>
      <c r="F71" s="50">
        <f t="shared" si="14"/>
        <v>44870</v>
      </c>
      <c r="G71" s="50">
        <f t="shared" si="14"/>
        <v>44871</v>
      </c>
      <c r="H71" s="50">
        <f t="shared" si="14"/>
        <v>44872</v>
      </c>
      <c r="I71" s="50">
        <f t="shared" si="14"/>
        <v>44873</v>
      </c>
      <c r="J71" s="50">
        <f t="shared" si="14"/>
        <v>44874</v>
      </c>
      <c r="K71" s="50">
        <f t="shared" si="14"/>
        <v>44875</v>
      </c>
      <c r="L71" s="50">
        <f t="shared" si="14"/>
        <v>44876</v>
      </c>
      <c r="M71" s="50">
        <f t="shared" si="14"/>
        <v>44877</v>
      </c>
      <c r="N71" s="50">
        <f t="shared" si="14"/>
        <v>44878</v>
      </c>
      <c r="O71" s="50">
        <f t="shared" si="14"/>
        <v>44879</v>
      </c>
      <c r="P71" s="50">
        <f t="shared" si="14"/>
        <v>44880</v>
      </c>
      <c r="Q71" s="50">
        <f t="shared" si="14"/>
        <v>44881</v>
      </c>
      <c r="R71" s="50">
        <f t="shared" si="14"/>
        <v>44882</v>
      </c>
      <c r="S71" s="50">
        <f t="shared" si="14"/>
        <v>44883</v>
      </c>
      <c r="T71" s="50">
        <f t="shared" si="14"/>
        <v>44884</v>
      </c>
      <c r="U71" s="50">
        <f t="shared" si="14"/>
        <v>44885</v>
      </c>
      <c r="V71" s="50">
        <f t="shared" si="14"/>
        <v>44886</v>
      </c>
      <c r="W71" s="50">
        <f>+V71+1</f>
        <v>44887</v>
      </c>
      <c r="X71" s="50">
        <f t="shared" si="14"/>
        <v>44888</v>
      </c>
      <c r="Y71" s="50">
        <f t="shared" si="14"/>
        <v>44889</v>
      </c>
      <c r="Z71" s="50">
        <f t="shared" si="14"/>
        <v>44890</v>
      </c>
      <c r="AA71" s="50">
        <f>+Z71+1</f>
        <v>44891</v>
      </c>
      <c r="AB71" s="50">
        <f t="shared" si="14"/>
        <v>44892</v>
      </c>
      <c r="AC71" s="50">
        <f>+AB71+1</f>
        <v>44893</v>
      </c>
      <c r="AD71" s="51">
        <f t="shared" si="14"/>
        <v>44894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str">
        <f>TEXT(WEEKDAY(+C71),"aaa")</f>
        <v>水</v>
      </c>
      <c r="D72" s="38" t="str">
        <f t="shared" ref="D72:AD72" si="15">TEXT(WEEKDAY(+D71),"aaa")</f>
        <v>木</v>
      </c>
      <c r="E72" s="38" t="str">
        <f t="shared" si="15"/>
        <v>金</v>
      </c>
      <c r="F72" s="38" t="str">
        <f t="shared" si="15"/>
        <v>土</v>
      </c>
      <c r="G72" s="38" t="str">
        <f t="shared" si="15"/>
        <v>日</v>
      </c>
      <c r="H72" s="38" t="str">
        <f t="shared" si="15"/>
        <v>月</v>
      </c>
      <c r="I72" s="38" t="str">
        <f t="shared" si="15"/>
        <v>火</v>
      </c>
      <c r="J72" s="38" t="str">
        <f t="shared" si="15"/>
        <v>水</v>
      </c>
      <c r="K72" s="38" t="str">
        <f t="shared" si="15"/>
        <v>木</v>
      </c>
      <c r="L72" s="38" t="str">
        <f t="shared" si="15"/>
        <v>金</v>
      </c>
      <c r="M72" s="38" t="str">
        <f t="shared" si="15"/>
        <v>土</v>
      </c>
      <c r="N72" s="38" t="str">
        <f t="shared" si="15"/>
        <v>日</v>
      </c>
      <c r="O72" s="38" t="str">
        <f t="shared" si="15"/>
        <v>月</v>
      </c>
      <c r="P72" s="38" t="str">
        <f t="shared" si="15"/>
        <v>火</v>
      </c>
      <c r="Q72" s="38" t="str">
        <f t="shared" si="15"/>
        <v>水</v>
      </c>
      <c r="R72" s="38" t="str">
        <f t="shared" si="15"/>
        <v>木</v>
      </c>
      <c r="S72" s="38" t="str">
        <f t="shared" si="15"/>
        <v>金</v>
      </c>
      <c r="T72" s="38" t="str">
        <f t="shared" si="15"/>
        <v>土</v>
      </c>
      <c r="U72" s="38" t="str">
        <f t="shared" si="15"/>
        <v>日</v>
      </c>
      <c r="V72" s="38" t="str">
        <f t="shared" si="15"/>
        <v>月</v>
      </c>
      <c r="W72" s="38" t="str">
        <f t="shared" si="15"/>
        <v>火</v>
      </c>
      <c r="X72" s="38" t="str">
        <f t="shared" si="15"/>
        <v>水</v>
      </c>
      <c r="Y72" s="38" t="str">
        <f t="shared" si="15"/>
        <v>木</v>
      </c>
      <c r="Z72" s="38" t="str">
        <f t="shared" si="15"/>
        <v>金</v>
      </c>
      <c r="AA72" s="38" t="str">
        <f t="shared" si="15"/>
        <v>土</v>
      </c>
      <c r="AB72" s="38" t="str">
        <f t="shared" si="15"/>
        <v>日</v>
      </c>
      <c r="AC72" s="38" t="str">
        <f t="shared" si="15"/>
        <v>月</v>
      </c>
      <c r="AD72" s="40" t="str">
        <f t="shared" si="15"/>
        <v>火</v>
      </c>
      <c r="AE72" s="7"/>
      <c r="AF72" s="61" t="s">
        <v>29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64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65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66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31"/>
      <c r="E78" s="31"/>
      <c r="F78" s="42"/>
      <c r="G78" s="42"/>
      <c r="H78" s="42"/>
      <c r="I78" s="42"/>
      <c r="J78" s="42"/>
      <c r="K78" s="31"/>
      <c r="L78" s="31"/>
      <c r="M78" s="42"/>
      <c r="N78" s="42"/>
      <c r="O78" s="42"/>
      <c r="P78" s="43"/>
      <c r="Q78" s="42"/>
      <c r="R78" s="31"/>
      <c r="S78" s="31"/>
      <c r="T78" s="42"/>
      <c r="U78" s="42"/>
      <c r="V78" s="42"/>
      <c r="W78" s="42"/>
      <c r="X78" s="42"/>
      <c r="Y78" s="31"/>
      <c r="Z78" s="31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44895</v>
      </c>
      <c r="D80" s="46">
        <f>+C80+1</f>
        <v>44896</v>
      </c>
      <c r="E80" s="46">
        <f t="shared" ref="E80:AD80" si="16">+D80+1</f>
        <v>44897</v>
      </c>
      <c r="F80" s="46">
        <f t="shared" si="16"/>
        <v>44898</v>
      </c>
      <c r="G80" s="46">
        <f t="shared" si="16"/>
        <v>44899</v>
      </c>
      <c r="H80" s="46">
        <f t="shared" si="16"/>
        <v>44900</v>
      </c>
      <c r="I80" s="46">
        <f t="shared" si="16"/>
        <v>44901</v>
      </c>
      <c r="J80" s="46">
        <f t="shared" si="16"/>
        <v>44902</v>
      </c>
      <c r="K80" s="46">
        <f t="shared" si="16"/>
        <v>44903</v>
      </c>
      <c r="L80" s="46">
        <f t="shared" si="16"/>
        <v>44904</v>
      </c>
      <c r="M80" s="46">
        <f t="shared" si="16"/>
        <v>44905</v>
      </c>
      <c r="N80" s="46">
        <f t="shared" si="16"/>
        <v>44906</v>
      </c>
      <c r="O80" s="46">
        <f t="shared" si="16"/>
        <v>44907</v>
      </c>
      <c r="P80" s="46">
        <f t="shared" si="16"/>
        <v>44908</v>
      </c>
      <c r="Q80" s="46">
        <f t="shared" si="16"/>
        <v>44909</v>
      </c>
      <c r="R80" s="46">
        <f t="shared" si="16"/>
        <v>44910</v>
      </c>
      <c r="S80" s="46">
        <f t="shared" si="16"/>
        <v>44911</v>
      </c>
      <c r="T80" s="46">
        <f t="shared" si="16"/>
        <v>44912</v>
      </c>
      <c r="U80" s="46">
        <f t="shared" si="16"/>
        <v>44913</v>
      </c>
      <c r="V80" s="46">
        <f t="shared" si="16"/>
        <v>44914</v>
      </c>
      <c r="W80" s="46">
        <f>+V80+1</f>
        <v>44915</v>
      </c>
      <c r="X80" s="46">
        <f t="shared" si="16"/>
        <v>44916</v>
      </c>
      <c r="Y80" s="46">
        <f t="shared" si="16"/>
        <v>44917</v>
      </c>
      <c r="Z80" s="46">
        <f t="shared" si="16"/>
        <v>44918</v>
      </c>
      <c r="AA80" s="46">
        <f>+Z80+1</f>
        <v>44919</v>
      </c>
      <c r="AB80" s="46">
        <f t="shared" si="16"/>
        <v>44920</v>
      </c>
      <c r="AC80" s="46">
        <f t="shared" si="16"/>
        <v>44921</v>
      </c>
      <c r="AD80" s="47">
        <f t="shared" si="16"/>
        <v>44922</v>
      </c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str">
        <f>TEXT(WEEKDAY(+C80),"aaa")</f>
        <v>水</v>
      </c>
      <c r="D81" s="27" t="str">
        <f t="shared" ref="D81:AD81" si="17">TEXT(WEEKDAY(+D80),"aaa")</f>
        <v>木</v>
      </c>
      <c r="E81" s="27" t="str">
        <f t="shared" si="17"/>
        <v>金</v>
      </c>
      <c r="F81" s="27" t="str">
        <f t="shared" si="17"/>
        <v>土</v>
      </c>
      <c r="G81" s="27" t="str">
        <f t="shared" si="17"/>
        <v>日</v>
      </c>
      <c r="H81" s="27" t="str">
        <f t="shared" si="17"/>
        <v>月</v>
      </c>
      <c r="I81" s="27" t="str">
        <f t="shared" si="17"/>
        <v>火</v>
      </c>
      <c r="J81" s="27" t="str">
        <f t="shared" si="17"/>
        <v>水</v>
      </c>
      <c r="K81" s="27" t="str">
        <f t="shared" si="17"/>
        <v>木</v>
      </c>
      <c r="L81" s="27" t="str">
        <f t="shared" si="17"/>
        <v>金</v>
      </c>
      <c r="M81" s="27" t="str">
        <f t="shared" si="17"/>
        <v>土</v>
      </c>
      <c r="N81" s="27" t="str">
        <f t="shared" si="17"/>
        <v>日</v>
      </c>
      <c r="O81" s="27" t="str">
        <f t="shared" si="17"/>
        <v>月</v>
      </c>
      <c r="P81" s="27" t="str">
        <f t="shared" si="17"/>
        <v>火</v>
      </c>
      <c r="Q81" s="27" t="str">
        <f t="shared" si="17"/>
        <v>水</v>
      </c>
      <c r="R81" s="27" t="str">
        <f t="shared" si="17"/>
        <v>木</v>
      </c>
      <c r="S81" s="27" t="str">
        <f t="shared" si="17"/>
        <v>金</v>
      </c>
      <c r="T81" s="27" t="str">
        <f t="shared" si="17"/>
        <v>土</v>
      </c>
      <c r="U81" s="27" t="str">
        <f t="shared" si="17"/>
        <v>日</v>
      </c>
      <c r="V81" s="27" t="str">
        <f t="shared" si="17"/>
        <v>月</v>
      </c>
      <c r="W81" s="27" t="str">
        <f t="shared" si="17"/>
        <v>火</v>
      </c>
      <c r="X81" s="27" t="str">
        <f t="shared" si="17"/>
        <v>水</v>
      </c>
      <c r="Y81" s="27" t="str">
        <f t="shared" si="17"/>
        <v>木</v>
      </c>
      <c r="Z81" s="27" t="str">
        <f t="shared" si="17"/>
        <v>金</v>
      </c>
      <c r="AA81" s="27" t="str">
        <f t="shared" si="17"/>
        <v>土</v>
      </c>
      <c r="AB81" s="27" t="str">
        <f t="shared" si="17"/>
        <v>日</v>
      </c>
      <c r="AC81" s="27" t="str">
        <f t="shared" si="17"/>
        <v>月</v>
      </c>
      <c r="AD81" s="29" t="str">
        <f t="shared" si="17"/>
        <v>火</v>
      </c>
      <c r="AE81" s="7"/>
      <c r="AF81" s="61" t="s">
        <v>29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U2:V2"/>
    <mergeCell ref="W2:X2"/>
    <mergeCell ref="Y2:Z2"/>
    <mergeCell ref="AB2:AF2"/>
    <mergeCell ref="S3:T3"/>
    <mergeCell ref="U3:V3"/>
    <mergeCell ref="W3:X3"/>
    <mergeCell ref="Y3:Z3"/>
    <mergeCell ref="AB3:AF3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</mergeCells>
  <phoneticPr fontId="2"/>
  <conditionalFormatting sqref="C9:AE10 C18:AE19 C81:AD81 C72:AD72 C63:AD64 C54:AD54 C45:AD46 C36:AD36 C27:AD28 C37:V37 Y37:AD37 C55:Z55 AC55:AD55 C73:M73 O73:AD73 C82:E82 G82:AD82">
    <cfRule type="containsText" dxfId="25" priority="18" operator="containsText" text="日">
      <formula>NOT(ISERROR(SEARCH("日",C9)))</formula>
    </cfRule>
    <cfRule type="containsText" dxfId="24" priority="1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23" priority="16" operator="containsText" text="日">
      <formula>NOT(ISERROR(SEARCH("日",AE27)))</formula>
    </cfRule>
    <cfRule type="containsText" dxfId="22" priority="17" operator="containsText" text="土">
      <formula>NOT(ISERROR(SEARCH("土",AE27)))</formula>
    </cfRule>
  </conditionalFormatting>
  <conditionalFormatting sqref="Y3:Z4">
    <cfRule type="cellIs" dxfId="21" priority="13" operator="greaterThanOrEqual">
      <formula>0.285</formula>
    </cfRule>
    <cfRule type="cellIs" dxfId="20" priority="14" operator="greaterThanOrEqual">
      <formula>0.25</formula>
    </cfRule>
    <cfRule type="cellIs" dxfId="19" priority="15" operator="greaterThanOrEqual">
      <formula>0.214</formula>
    </cfRule>
  </conditionalFormatting>
  <conditionalFormatting sqref="W37">
    <cfRule type="containsText" dxfId="18" priority="11" operator="containsText" text="日">
      <formula>NOT(ISERROR(SEARCH("日",W37)))</formula>
    </cfRule>
    <cfRule type="containsText" dxfId="17" priority="12" operator="containsText" text="土">
      <formula>NOT(ISERROR(SEARCH("土",W37)))</formula>
    </cfRule>
  </conditionalFormatting>
  <conditionalFormatting sqref="X37">
    <cfRule type="containsText" dxfId="16" priority="9" operator="containsText" text="日">
      <formula>NOT(ISERROR(SEARCH("日",X37)))</formula>
    </cfRule>
    <cfRule type="containsText" dxfId="15" priority="10" operator="containsText" text="土">
      <formula>NOT(ISERROR(SEARCH("土",X37)))</formula>
    </cfRule>
  </conditionalFormatting>
  <conditionalFormatting sqref="AA55">
    <cfRule type="containsText" dxfId="14" priority="7" operator="containsText" text="日">
      <formula>NOT(ISERROR(SEARCH("日",AA55)))</formula>
    </cfRule>
    <cfRule type="containsText" dxfId="13" priority="8" operator="containsText" text="土">
      <formula>NOT(ISERROR(SEARCH("土",AA55)))</formula>
    </cfRule>
  </conditionalFormatting>
  <conditionalFormatting sqref="AB55">
    <cfRule type="containsText" dxfId="12" priority="5" operator="containsText" text="日">
      <formula>NOT(ISERROR(SEARCH("日",AB55)))</formula>
    </cfRule>
    <cfRule type="containsText" dxfId="11" priority="6" operator="containsText" text="土">
      <formula>NOT(ISERROR(SEARCH("土",AB55)))</formula>
    </cfRule>
  </conditionalFormatting>
  <conditionalFormatting sqref="N73">
    <cfRule type="containsText" dxfId="10" priority="3" operator="containsText" text="日">
      <formula>NOT(ISERROR(SEARCH("日",N73)))</formula>
    </cfRule>
    <cfRule type="containsText" dxfId="9" priority="4" operator="containsText" text="土">
      <formula>NOT(ISERROR(SEARCH("土",N73)))</formula>
    </cfRule>
  </conditionalFormatting>
  <conditionalFormatting sqref="F82">
    <cfRule type="containsText" dxfId="8" priority="1" operator="containsText" text="日">
      <formula>NOT(ISERROR(SEARCH("日",F82)))</formula>
    </cfRule>
    <cfRule type="containsText" dxfId="7" priority="2" operator="containsText" text="土">
      <formula>NOT(ISERROR(SEARCH("土",F82)))</formula>
    </cfRule>
  </conditionalFormatting>
  <dataValidations count="5">
    <dataValidation type="list" showInputMessage="1" showErrorMessage="1" sqref="AE14:AE15 AE77:AE78 AE23:AE24 AE50:AE51 AE59:AE60 AE32:AE33 AE68:AE69 AE41:AE42 AE86:AE87">
      <formula1>"　,休"</formula1>
    </dataValidation>
    <dataValidation type="list" showInputMessage="1" showErrorMessage="1" sqref="AE76 AE13 AE22 AE31 AE40 AE49 AE58 AE67 AE85">
      <formula1>"　,祝,中止"</formula1>
    </dataValidation>
    <dataValidation type="list" showInputMessage="1" showErrorMessage="1" sqref="C13:AD13 C22:AD22 C31:AD31 C49:AD49 C67:AD67 C85:AD85 C40:AD40 C58:AD58 C76:AD76">
      <formula1>"中止,夏休,冬休"</formula1>
    </dataValidation>
    <dataValidation type="list" showInputMessage="1" showErrorMessage="1" sqref="C14:AD14 C23:AD23 C32:AD32 C50:AD50 C68:AD68 C86:AD86 C41:AD41 C59:AD59 C77:AD77">
      <formula1>"休"</formula1>
    </dataValidation>
    <dataValidation type="list" showInputMessage="1" showErrorMessage="1" sqref="C69:AD69 C15:AD15 C87:AD87 C42:AD42 C60:AD60 C78:AD78 C33:AD33 C51:AD51 C24:AD24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L5" sqref="L5:N5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 t="s">
        <v>25</v>
      </c>
      <c r="AG1" s="15" t="s">
        <v>16</v>
      </c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21</v>
      </c>
      <c r="Z2" s="110"/>
      <c r="AB2" s="111" t="s">
        <v>22</v>
      </c>
      <c r="AC2" s="109"/>
      <c r="AD2" s="109"/>
      <c r="AE2" s="109"/>
      <c r="AF2" s="109"/>
      <c r="AG2" s="8" t="s">
        <v>23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18</v>
      </c>
      <c r="G3" s="57" t="s">
        <v>27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241</v>
      </c>
      <c r="V3" s="115"/>
      <c r="W3" s="116">
        <f>+AG11+AG20+AG29+AG38+AG47+AG56+AG65+AG74+AG83</f>
        <v>69</v>
      </c>
      <c r="X3" s="113"/>
      <c r="Y3" s="117">
        <f>+W3/U3</f>
        <v>0.2863070539419087</v>
      </c>
      <c r="Z3" s="118"/>
      <c r="AB3" s="119" t="s">
        <v>5</v>
      </c>
      <c r="AC3" s="120"/>
      <c r="AD3" s="120"/>
      <c r="AE3" s="120"/>
      <c r="AF3" s="120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62" t="s">
        <v>17</v>
      </c>
      <c r="C4" s="62"/>
      <c r="D4" s="62"/>
      <c r="E4" s="62"/>
      <c r="F4" s="1" t="s">
        <v>18</v>
      </c>
      <c r="G4" s="121">
        <v>44764</v>
      </c>
      <c r="H4" s="122"/>
      <c r="I4" s="122"/>
      <c r="J4" s="123"/>
      <c r="R4" s="2"/>
      <c r="S4" s="100" t="s">
        <v>10</v>
      </c>
      <c r="T4" s="101"/>
      <c r="U4" s="102">
        <f>+U3</f>
        <v>241</v>
      </c>
      <c r="V4" s="103"/>
      <c r="W4" s="104">
        <f>+AG13+AG22+AG31+AG40+AG49+AG58+AG67+AG76+AG85</f>
        <v>58</v>
      </c>
      <c r="X4" s="101"/>
      <c r="Y4" s="105">
        <f>+W4/U4</f>
        <v>0.24066390041493776</v>
      </c>
      <c r="Z4" s="106"/>
      <c r="AB4" s="90" t="s">
        <v>6</v>
      </c>
      <c r="AC4" s="91"/>
      <c r="AD4" s="91"/>
      <c r="AE4" s="91"/>
      <c r="AF4" s="91"/>
      <c r="AG4" s="55">
        <f>+AI4-W4</f>
        <v>3</v>
      </c>
      <c r="AI4" s="52">
        <f>ROUNDUP(+U4*0.25,0)</f>
        <v>61</v>
      </c>
    </row>
    <row r="5" spans="2:35" ht="13.5" customHeight="1" x14ac:dyDescent="0.15">
      <c r="B5" s="63" t="s">
        <v>26</v>
      </c>
      <c r="C5" s="63"/>
      <c r="D5" s="63"/>
      <c r="E5" s="63"/>
      <c r="F5" s="1" t="s">
        <v>18</v>
      </c>
      <c r="G5" s="92">
        <v>45012</v>
      </c>
      <c r="H5" s="92"/>
      <c r="I5" s="92"/>
      <c r="J5" s="92"/>
      <c r="L5" s="93" t="s">
        <v>1</v>
      </c>
      <c r="M5" s="93"/>
      <c r="N5" s="93"/>
      <c r="O5" s="1" t="s">
        <v>18</v>
      </c>
      <c r="P5" s="94">
        <f>+G5-G4+1</f>
        <v>249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44764</v>
      </c>
      <c r="D8" s="46">
        <f>+C8+1</f>
        <v>44765</v>
      </c>
      <c r="E8" s="46">
        <f t="shared" ref="E8:AD8" si="0">+D8+1</f>
        <v>44766</v>
      </c>
      <c r="F8" s="46">
        <f t="shared" si="0"/>
        <v>44767</v>
      </c>
      <c r="G8" s="46">
        <f t="shared" si="0"/>
        <v>44768</v>
      </c>
      <c r="H8" s="46">
        <f t="shared" si="0"/>
        <v>44769</v>
      </c>
      <c r="I8" s="46">
        <f t="shared" si="0"/>
        <v>44770</v>
      </c>
      <c r="J8" s="46">
        <f t="shared" si="0"/>
        <v>44771</v>
      </c>
      <c r="K8" s="46">
        <f t="shared" si="0"/>
        <v>44772</v>
      </c>
      <c r="L8" s="46">
        <f t="shared" si="0"/>
        <v>44773</v>
      </c>
      <c r="M8" s="46">
        <f t="shared" si="0"/>
        <v>44774</v>
      </c>
      <c r="N8" s="46">
        <f t="shared" si="0"/>
        <v>44775</v>
      </c>
      <c r="O8" s="46">
        <f t="shared" si="0"/>
        <v>44776</v>
      </c>
      <c r="P8" s="46">
        <f t="shared" si="0"/>
        <v>44777</v>
      </c>
      <c r="Q8" s="46">
        <f t="shared" si="0"/>
        <v>44778</v>
      </c>
      <c r="R8" s="46">
        <f t="shared" si="0"/>
        <v>44779</v>
      </c>
      <c r="S8" s="46">
        <f t="shared" si="0"/>
        <v>44780</v>
      </c>
      <c r="T8" s="46">
        <f t="shared" si="0"/>
        <v>44781</v>
      </c>
      <c r="U8" s="46">
        <f t="shared" si="0"/>
        <v>44782</v>
      </c>
      <c r="V8" s="46">
        <f t="shared" si="0"/>
        <v>44783</v>
      </c>
      <c r="W8" s="46">
        <f>+V8+1</f>
        <v>44784</v>
      </c>
      <c r="X8" s="46">
        <f t="shared" si="0"/>
        <v>44785</v>
      </c>
      <c r="Y8" s="46">
        <f t="shared" si="0"/>
        <v>44786</v>
      </c>
      <c r="Z8" s="46">
        <f t="shared" si="0"/>
        <v>44787</v>
      </c>
      <c r="AA8" s="46">
        <f>+Z8+1</f>
        <v>44788</v>
      </c>
      <c r="AB8" s="46">
        <f t="shared" si="0"/>
        <v>44789</v>
      </c>
      <c r="AC8" s="46">
        <f>+AB8+1</f>
        <v>44790</v>
      </c>
      <c r="AD8" s="47">
        <f t="shared" si="0"/>
        <v>44791</v>
      </c>
      <c r="AE8" s="4"/>
      <c r="AF8" s="76">
        <v>1</v>
      </c>
      <c r="AG8" s="77"/>
    </row>
    <row r="9" spans="2:35" x14ac:dyDescent="0.15">
      <c r="B9" s="5" t="s">
        <v>8</v>
      </c>
      <c r="C9" s="26" t="str">
        <f>TEXT(WEEKDAY(+C8),"aaa")</f>
        <v>金</v>
      </c>
      <c r="D9" s="27" t="str">
        <f t="shared" ref="D9:AD9" si="1">TEXT(WEEKDAY(+D8),"aaa")</f>
        <v>土</v>
      </c>
      <c r="E9" s="27" t="str">
        <f t="shared" si="1"/>
        <v>日</v>
      </c>
      <c r="F9" s="27" t="str">
        <f t="shared" si="1"/>
        <v>月</v>
      </c>
      <c r="G9" s="27" t="str">
        <f t="shared" si="1"/>
        <v>火</v>
      </c>
      <c r="H9" s="27" t="str">
        <f t="shared" si="1"/>
        <v>水</v>
      </c>
      <c r="I9" s="27" t="str">
        <f t="shared" si="1"/>
        <v>木</v>
      </c>
      <c r="J9" s="27" t="str">
        <f t="shared" si="1"/>
        <v>金</v>
      </c>
      <c r="K9" s="27" t="str">
        <f t="shared" si="1"/>
        <v>土</v>
      </c>
      <c r="L9" s="27" t="str">
        <f t="shared" si="1"/>
        <v>日</v>
      </c>
      <c r="M9" s="27" t="str">
        <f t="shared" si="1"/>
        <v>月</v>
      </c>
      <c r="N9" s="27" t="str">
        <f t="shared" si="1"/>
        <v>火</v>
      </c>
      <c r="O9" s="27" t="str">
        <f t="shared" si="1"/>
        <v>水</v>
      </c>
      <c r="P9" s="27" t="str">
        <f t="shared" si="1"/>
        <v>木</v>
      </c>
      <c r="Q9" s="27" t="str">
        <f t="shared" si="1"/>
        <v>金</v>
      </c>
      <c r="R9" s="27" t="str">
        <f t="shared" si="1"/>
        <v>土</v>
      </c>
      <c r="S9" s="27" t="str">
        <f t="shared" si="1"/>
        <v>日</v>
      </c>
      <c r="T9" s="27" t="str">
        <f t="shared" si="1"/>
        <v>月</v>
      </c>
      <c r="U9" s="27" t="str">
        <f t="shared" si="1"/>
        <v>火</v>
      </c>
      <c r="V9" s="27" t="str">
        <f t="shared" si="1"/>
        <v>水</v>
      </c>
      <c r="W9" s="27" t="str">
        <f t="shared" si="1"/>
        <v>木</v>
      </c>
      <c r="X9" s="27" t="str">
        <f t="shared" si="1"/>
        <v>金</v>
      </c>
      <c r="Y9" s="27" t="str">
        <f t="shared" si="1"/>
        <v>土</v>
      </c>
      <c r="Z9" s="27" t="str">
        <f t="shared" si="1"/>
        <v>日</v>
      </c>
      <c r="AA9" s="27" t="str">
        <f t="shared" si="1"/>
        <v>月</v>
      </c>
      <c r="AB9" s="27" t="str">
        <f t="shared" si="1"/>
        <v>火</v>
      </c>
      <c r="AC9" s="27" t="str">
        <f t="shared" si="1"/>
        <v>水</v>
      </c>
      <c r="AD9" s="29" t="str">
        <f t="shared" si="1"/>
        <v>木</v>
      </c>
      <c r="AE9" s="7"/>
      <c r="AF9" s="61" t="s">
        <v>29</v>
      </c>
      <c r="AG9" s="8">
        <f>+COUNTA(C13:AD13)</f>
        <v>3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0.32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19</v>
      </c>
      <c r="Z13" s="24" t="s">
        <v>19</v>
      </c>
      <c r="AA13" s="24" t="s">
        <v>19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44792</v>
      </c>
      <c r="D17" s="50">
        <f>+C17+1</f>
        <v>44793</v>
      </c>
      <c r="E17" s="50">
        <f t="shared" ref="E17:AD17" si="2">+D17+1</f>
        <v>44794</v>
      </c>
      <c r="F17" s="50">
        <f t="shared" si="2"/>
        <v>44795</v>
      </c>
      <c r="G17" s="50">
        <f t="shared" si="2"/>
        <v>44796</v>
      </c>
      <c r="H17" s="50">
        <f t="shared" si="2"/>
        <v>44797</v>
      </c>
      <c r="I17" s="50">
        <f t="shared" si="2"/>
        <v>44798</v>
      </c>
      <c r="J17" s="50">
        <f t="shared" si="2"/>
        <v>44799</v>
      </c>
      <c r="K17" s="50">
        <f t="shared" si="2"/>
        <v>44800</v>
      </c>
      <c r="L17" s="50">
        <f t="shared" si="2"/>
        <v>44801</v>
      </c>
      <c r="M17" s="50">
        <f t="shared" si="2"/>
        <v>44802</v>
      </c>
      <c r="N17" s="50">
        <f t="shared" si="2"/>
        <v>44803</v>
      </c>
      <c r="O17" s="50">
        <f t="shared" si="2"/>
        <v>44804</v>
      </c>
      <c r="P17" s="50">
        <f t="shared" si="2"/>
        <v>44805</v>
      </c>
      <c r="Q17" s="50">
        <f t="shared" si="2"/>
        <v>44806</v>
      </c>
      <c r="R17" s="50">
        <f t="shared" si="2"/>
        <v>44807</v>
      </c>
      <c r="S17" s="50">
        <f t="shared" si="2"/>
        <v>44808</v>
      </c>
      <c r="T17" s="50">
        <f t="shared" si="2"/>
        <v>44809</v>
      </c>
      <c r="U17" s="50">
        <f t="shared" si="2"/>
        <v>44810</v>
      </c>
      <c r="V17" s="50">
        <f t="shared" si="2"/>
        <v>44811</v>
      </c>
      <c r="W17" s="50">
        <f>+V17+1</f>
        <v>44812</v>
      </c>
      <c r="X17" s="50">
        <f t="shared" si="2"/>
        <v>44813</v>
      </c>
      <c r="Y17" s="50">
        <f t="shared" si="2"/>
        <v>44814</v>
      </c>
      <c r="Z17" s="50">
        <f t="shared" si="2"/>
        <v>44815</v>
      </c>
      <c r="AA17" s="50">
        <f>+Z17+1</f>
        <v>44816</v>
      </c>
      <c r="AB17" s="50">
        <f t="shared" si="2"/>
        <v>44817</v>
      </c>
      <c r="AC17" s="50">
        <f>+AB17+1</f>
        <v>44818</v>
      </c>
      <c r="AD17" s="51">
        <f t="shared" si="2"/>
        <v>44819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str">
        <f>TEXT(WEEKDAY(+C17),"aaa")</f>
        <v>金</v>
      </c>
      <c r="D18" s="38" t="str">
        <f t="shared" ref="D18" si="3">TEXT(WEEKDAY(+D17),"aaa")</f>
        <v>土</v>
      </c>
      <c r="E18" s="38" t="str">
        <f t="shared" ref="E18" si="4">TEXT(WEEKDAY(+E17),"aaa")</f>
        <v>日</v>
      </c>
      <c r="F18" s="38" t="str">
        <f t="shared" ref="F18" si="5">TEXT(WEEKDAY(+F17),"aaa")</f>
        <v>月</v>
      </c>
      <c r="G18" s="38" t="str">
        <f t="shared" ref="G18" si="6">TEXT(WEEKDAY(+G17),"aaa")</f>
        <v>火</v>
      </c>
      <c r="H18" s="38" t="str">
        <f t="shared" ref="H18" si="7">TEXT(WEEKDAY(+H17),"aaa")</f>
        <v>水</v>
      </c>
      <c r="I18" s="38" t="str">
        <f t="shared" ref="I18" si="8">TEXT(WEEKDAY(+I17),"aaa")</f>
        <v>木</v>
      </c>
      <c r="J18" s="38" t="str">
        <f t="shared" ref="J18" si="9">TEXT(WEEKDAY(+J17),"aaa")</f>
        <v>金</v>
      </c>
      <c r="K18" s="38" t="str">
        <f t="shared" ref="K18" si="10">TEXT(WEEKDAY(+K17),"aaa")</f>
        <v>土</v>
      </c>
      <c r="L18" s="38" t="str">
        <f t="shared" ref="L18" si="11">TEXT(WEEKDAY(+L17),"aaa")</f>
        <v>日</v>
      </c>
      <c r="M18" s="38" t="str">
        <f t="shared" ref="M18" si="12">TEXT(WEEKDAY(+M17),"aaa")</f>
        <v>月</v>
      </c>
      <c r="N18" s="38" t="str">
        <f t="shared" ref="N18" si="13">TEXT(WEEKDAY(+N17),"aaa")</f>
        <v>火</v>
      </c>
      <c r="O18" s="38" t="str">
        <f t="shared" ref="O18" si="14">TEXT(WEEKDAY(+O17),"aaa")</f>
        <v>水</v>
      </c>
      <c r="P18" s="38" t="str">
        <f t="shared" ref="P18" si="15">TEXT(WEEKDAY(+P17),"aaa")</f>
        <v>木</v>
      </c>
      <c r="Q18" s="38" t="str">
        <f t="shared" ref="Q18" si="16">TEXT(WEEKDAY(+Q17),"aaa")</f>
        <v>金</v>
      </c>
      <c r="R18" s="38" t="str">
        <f t="shared" ref="R18" si="17">TEXT(WEEKDAY(+R17),"aaa")</f>
        <v>土</v>
      </c>
      <c r="S18" s="38" t="str">
        <f t="shared" ref="S18" si="18">TEXT(WEEKDAY(+S17),"aaa")</f>
        <v>日</v>
      </c>
      <c r="T18" s="38" t="str">
        <f t="shared" ref="T18" si="19">TEXT(WEEKDAY(+T17),"aaa")</f>
        <v>月</v>
      </c>
      <c r="U18" s="38" t="str">
        <f t="shared" ref="U18" si="20">TEXT(WEEKDAY(+U17),"aaa")</f>
        <v>火</v>
      </c>
      <c r="V18" s="38" t="str">
        <f t="shared" ref="V18" si="21">TEXT(WEEKDAY(+V17),"aaa")</f>
        <v>水</v>
      </c>
      <c r="W18" s="38" t="str">
        <f t="shared" ref="W18" si="22">TEXT(WEEKDAY(+W17),"aaa")</f>
        <v>木</v>
      </c>
      <c r="X18" s="38" t="str">
        <f t="shared" ref="X18" si="23">TEXT(WEEKDAY(+X17),"aaa")</f>
        <v>金</v>
      </c>
      <c r="Y18" s="38" t="str">
        <f t="shared" ref="Y18" si="24">TEXT(WEEKDAY(+Y17),"aaa")</f>
        <v>土</v>
      </c>
      <c r="Z18" s="38" t="str">
        <f t="shared" ref="Z18" si="25">TEXT(WEEKDAY(+Z17),"aaa")</f>
        <v>日</v>
      </c>
      <c r="AA18" s="38" t="str">
        <f t="shared" ref="AA18" si="26">TEXT(WEEKDAY(+AA17),"aaa")</f>
        <v>月</v>
      </c>
      <c r="AB18" s="38" t="str">
        <f t="shared" ref="AB18" si="27">TEXT(WEEKDAY(+AB17),"aaa")</f>
        <v>火</v>
      </c>
      <c r="AC18" s="38" t="str">
        <f t="shared" ref="AC18" si="28">TEXT(WEEKDAY(+AC17),"aaa")</f>
        <v>水</v>
      </c>
      <c r="AD18" s="40" t="str">
        <f t="shared" ref="AD18" si="29">TEXT(WEEKDAY(+AD17),"aaa")</f>
        <v>木</v>
      </c>
      <c r="AE18" s="7"/>
      <c r="AF18" s="61" t="s">
        <v>28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24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44820</v>
      </c>
      <c r="D26" s="46">
        <f>+C26+1</f>
        <v>44821</v>
      </c>
      <c r="E26" s="46">
        <f t="shared" ref="E26:AD26" si="30">+D26+1</f>
        <v>44822</v>
      </c>
      <c r="F26" s="46">
        <f t="shared" si="30"/>
        <v>44823</v>
      </c>
      <c r="G26" s="46">
        <f t="shared" si="30"/>
        <v>44824</v>
      </c>
      <c r="H26" s="46">
        <f t="shared" si="30"/>
        <v>44825</v>
      </c>
      <c r="I26" s="46">
        <f t="shared" si="30"/>
        <v>44826</v>
      </c>
      <c r="J26" s="46">
        <f t="shared" si="30"/>
        <v>44827</v>
      </c>
      <c r="K26" s="46">
        <f t="shared" si="30"/>
        <v>44828</v>
      </c>
      <c r="L26" s="46">
        <f t="shared" si="30"/>
        <v>44829</v>
      </c>
      <c r="M26" s="46">
        <f t="shared" si="30"/>
        <v>44830</v>
      </c>
      <c r="N26" s="46">
        <f t="shared" si="30"/>
        <v>44831</v>
      </c>
      <c r="O26" s="46">
        <f t="shared" si="30"/>
        <v>44832</v>
      </c>
      <c r="P26" s="46">
        <f t="shared" si="30"/>
        <v>44833</v>
      </c>
      <c r="Q26" s="46">
        <f t="shared" si="30"/>
        <v>44834</v>
      </c>
      <c r="R26" s="46">
        <f t="shared" si="30"/>
        <v>44835</v>
      </c>
      <c r="S26" s="46">
        <f t="shared" si="30"/>
        <v>44836</v>
      </c>
      <c r="T26" s="46">
        <f t="shared" si="30"/>
        <v>44837</v>
      </c>
      <c r="U26" s="46">
        <f t="shared" si="30"/>
        <v>44838</v>
      </c>
      <c r="V26" s="46">
        <f t="shared" si="30"/>
        <v>44839</v>
      </c>
      <c r="W26" s="46">
        <f>+V26+1</f>
        <v>44840</v>
      </c>
      <c r="X26" s="46">
        <f t="shared" si="30"/>
        <v>44841</v>
      </c>
      <c r="Y26" s="46">
        <f t="shared" si="30"/>
        <v>44842</v>
      </c>
      <c r="Z26" s="46">
        <f t="shared" si="30"/>
        <v>44843</v>
      </c>
      <c r="AA26" s="46">
        <f>+Z26+1</f>
        <v>44844</v>
      </c>
      <c r="AB26" s="46">
        <f t="shared" si="30"/>
        <v>44845</v>
      </c>
      <c r="AC26" s="46">
        <f>+AB26+1</f>
        <v>44846</v>
      </c>
      <c r="AD26" s="47">
        <f t="shared" si="30"/>
        <v>44847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str">
        <f>TEXT(WEEKDAY(+C26),"aaa")</f>
        <v>金</v>
      </c>
      <c r="D27" s="27" t="str">
        <f t="shared" ref="D27" si="31">TEXT(WEEKDAY(+D26),"aaa")</f>
        <v>土</v>
      </c>
      <c r="E27" s="27" t="str">
        <f t="shared" ref="E27" si="32">TEXT(WEEKDAY(+E26),"aaa")</f>
        <v>日</v>
      </c>
      <c r="F27" s="27" t="str">
        <f t="shared" ref="F27" si="33">TEXT(WEEKDAY(+F26),"aaa")</f>
        <v>月</v>
      </c>
      <c r="G27" s="27" t="str">
        <f t="shared" ref="G27" si="34">TEXT(WEEKDAY(+G26),"aaa")</f>
        <v>火</v>
      </c>
      <c r="H27" s="27" t="str">
        <f t="shared" ref="H27" si="35">TEXT(WEEKDAY(+H26),"aaa")</f>
        <v>水</v>
      </c>
      <c r="I27" s="27" t="str">
        <f t="shared" ref="I27" si="36">TEXT(WEEKDAY(+I26),"aaa")</f>
        <v>木</v>
      </c>
      <c r="J27" s="27" t="str">
        <f t="shared" ref="J27" si="37">TEXT(WEEKDAY(+J26),"aaa")</f>
        <v>金</v>
      </c>
      <c r="K27" s="27" t="str">
        <f t="shared" ref="K27" si="38">TEXT(WEEKDAY(+K26),"aaa")</f>
        <v>土</v>
      </c>
      <c r="L27" s="27" t="str">
        <f t="shared" ref="L27" si="39">TEXT(WEEKDAY(+L26),"aaa")</f>
        <v>日</v>
      </c>
      <c r="M27" s="27" t="str">
        <f t="shared" ref="M27" si="40">TEXT(WEEKDAY(+M26),"aaa")</f>
        <v>月</v>
      </c>
      <c r="N27" s="27" t="str">
        <f t="shared" ref="N27" si="41">TEXT(WEEKDAY(+N26),"aaa")</f>
        <v>火</v>
      </c>
      <c r="O27" s="27" t="str">
        <f t="shared" ref="O27" si="42">TEXT(WEEKDAY(+O26),"aaa")</f>
        <v>水</v>
      </c>
      <c r="P27" s="27" t="str">
        <f t="shared" ref="P27" si="43">TEXT(WEEKDAY(+P26),"aaa")</f>
        <v>木</v>
      </c>
      <c r="Q27" s="27" t="str">
        <f t="shared" ref="Q27" si="44">TEXT(WEEKDAY(+Q26),"aaa")</f>
        <v>金</v>
      </c>
      <c r="R27" s="27" t="str">
        <f t="shared" ref="R27" si="45">TEXT(WEEKDAY(+R26),"aaa")</f>
        <v>土</v>
      </c>
      <c r="S27" s="27" t="str">
        <f t="shared" ref="S27" si="46">TEXT(WEEKDAY(+S26),"aaa")</f>
        <v>日</v>
      </c>
      <c r="T27" s="27" t="str">
        <f t="shared" ref="T27" si="47">TEXT(WEEKDAY(+T26),"aaa")</f>
        <v>月</v>
      </c>
      <c r="U27" s="27" t="str">
        <f t="shared" ref="U27" si="48">TEXT(WEEKDAY(+U26),"aaa")</f>
        <v>火</v>
      </c>
      <c r="V27" s="27" t="str">
        <f t="shared" ref="V27" si="49">TEXT(WEEKDAY(+V26),"aaa")</f>
        <v>水</v>
      </c>
      <c r="W27" s="27" t="str">
        <f t="shared" ref="W27" si="50">TEXT(WEEKDAY(+W26),"aaa")</f>
        <v>木</v>
      </c>
      <c r="X27" s="27" t="str">
        <f t="shared" ref="X27" si="51">TEXT(WEEKDAY(+X26),"aaa")</f>
        <v>金</v>
      </c>
      <c r="Y27" s="27" t="str">
        <f t="shared" ref="Y27" si="52">TEXT(WEEKDAY(+Y26),"aaa")</f>
        <v>土</v>
      </c>
      <c r="Z27" s="27" t="str">
        <f t="shared" ref="Z27" si="53">TEXT(WEEKDAY(+Z26),"aaa")</f>
        <v>日</v>
      </c>
      <c r="AA27" s="27" t="str">
        <f t="shared" ref="AA27" si="54">TEXT(WEEKDAY(+AA26),"aaa")</f>
        <v>月</v>
      </c>
      <c r="AB27" s="27" t="str">
        <f t="shared" ref="AB27" si="55">TEXT(WEEKDAY(+AB26),"aaa")</f>
        <v>火</v>
      </c>
      <c r="AC27" s="27" t="str">
        <f t="shared" ref="AC27" si="56">TEXT(WEEKDAY(+AC26),"aaa")</f>
        <v>水</v>
      </c>
      <c r="AD27" s="29" t="str">
        <f t="shared" ref="AD27" si="57">TEXT(WEEKDAY(+AD26),"aaa")</f>
        <v>木</v>
      </c>
      <c r="AE27" s="7"/>
      <c r="AF27" s="61" t="s">
        <v>28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44848</v>
      </c>
      <c r="D35" s="50">
        <f>+C35+1</f>
        <v>44849</v>
      </c>
      <c r="E35" s="50">
        <f t="shared" ref="E35:AD35" si="58">+D35+1</f>
        <v>44850</v>
      </c>
      <c r="F35" s="50">
        <f t="shared" si="58"/>
        <v>44851</v>
      </c>
      <c r="G35" s="50">
        <f t="shared" si="58"/>
        <v>44852</v>
      </c>
      <c r="H35" s="50">
        <f t="shared" si="58"/>
        <v>44853</v>
      </c>
      <c r="I35" s="50">
        <f t="shared" si="58"/>
        <v>44854</v>
      </c>
      <c r="J35" s="50">
        <f t="shared" si="58"/>
        <v>44855</v>
      </c>
      <c r="K35" s="50">
        <f t="shared" si="58"/>
        <v>44856</v>
      </c>
      <c r="L35" s="50">
        <f t="shared" si="58"/>
        <v>44857</v>
      </c>
      <c r="M35" s="50">
        <f t="shared" si="58"/>
        <v>44858</v>
      </c>
      <c r="N35" s="50">
        <f t="shared" si="58"/>
        <v>44859</v>
      </c>
      <c r="O35" s="50">
        <f t="shared" si="58"/>
        <v>44860</v>
      </c>
      <c r="P35" s="50">
        <f t="shared" si="58"/>
        <v>44861</v>
      </c>
      <c r="Q35" s="50">
        <f t="shared" si="58"/>
        <v>44862</v>
      </c>
      <c r="R35" s="50">
        <f t="shared" si="58"/>
        <v>44863</v>
      </c>
      <c r="S35" s="50">
        <f t="shared" si="58"/>
        <v>44864</v>
      </c>
      <c r="T35" s="50">
        <f t="shared" si="58"/>
        <v>44865</v>
      </c>
      <c r="U35" s="50">
        <f t="shared" si="58"/>
        <v>44866</v>
      </c>
      <c r="V35" s="50">
        <f t="shared" si="58"/>
        <v>44867</v>
      </c>
      <c r="W35" s="50">
        <f>+V35+1</f>
        <v>44868</v>
      </c>
      <c r="X35" s="50">
        <f t="shared" si="58"/>
        <v>44869</v>
      </c>
      <c r="Y35" s="50">
        <f t="shared" si="58"/>
        <v>44870</v>
      </c>
      <c r="Z35" s="50">
        <f t="shared" si="58"/>
        <v>44871</v>
      </c>
      <c r="AA35" s="50">
        <f>+Z35+1</f>
        <v>44872</v>
      </c>
      <c r="AB35" s="50">
        <f t="shared" si="58"/>
        <v>44873</v>
      </c>
      <c r="AC35" s="50">
        <f>+AB35+1</f>
        <v>44874</v>
      </c>
      <c r="AD35" s="51">
        <f t="shared" si="58"/>
        <v>44875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str">
        <f>TEXT(WEEKDAY(+C35),"aaa")</f>
        <v>金</v>
      </c>
      <c r="D36" s="38" t="str">
        <f t="shared" ref="D36" si="59">TEXT(WEEKDAY(+D35),"aaa")</f>
        <v>土</v>
      </c>
      <c r="E36" s="38" t="str">
        <f t="shared" ref="E36" si="60">TEXT(WEEKDAY(+E35),"aaa")</f>
        <v>日</v>
      </c>
      <c r="F36" s="38" t="str">
        <f t="shared" ref="F36" si="61">TEXT(WEEKDAY(+F35),"aaa")</f>
        <v>月</v>
      </c>
      <c r="G36" s="38" t="str">
        <f t="shared" ref="G36" si="62">TEXT(WEEKDAY(+G35),"aaa")</f>
        <v>火</v>
      </c>
      <c r="H36" s="38" t="str">
        <f t="shared" ref="H36" si="63">TEXT(WEEKDAY(+H35),"aaa")</f>
        <v>水</v>
      </c>
      <c r="I36" s="38" t="str">
        <f t="shared" ref="I36" si="64">TEXT(WEEKDAY(+I35),"aaa")</f>
        <v>木</v>
      </c>
      <c r="J36" s="38" t="str">
        <f t="shared" ref="J36" si="65">TEXT(WEEKDAY(+J35),"aaa")</f>
        <v>金</v>
      </c>
      <c r="K36" s="38" t="str">
        <f t="shared" ref="K36" si="66">TEXT(WEEKDAY(+K35),"aaa")</f>
        <v>土</v>
      </c>
      <c r="L36" s="38" t="str">
        <f t="shared" ref="L36" si="67">TEXT(WEEKDAY(+L35),"aaa")</f>
        <v>日</v>
      </c>
      <c r="M36" s="38" t="str">
        <f t="shared" ref="M36" si="68">TEXT(WEEKDAY(+M35),"aaa")</f>
        <v>月</v>
      </c>
      <c r="N36" s="38" t="str">
        <f t="shared" ref="N36" si="69">TEXT(WEEKDAY(+N35),"aaa")</f>
        <v>火</v>
      </c>
      <c r="O36" s="38" t="str">
        <f t="shared" ref="O36" si="70">TEXT(WEEKDAY(+O35),"aaa")</f>
        <v>水</v>
      </c>
      <c r="P36" s="38" t="str">
        <f t="shared" ref="P36" si="71">TEXT(WEEKDAY(+P35),"aaa")</f>
        <v>木</v>
      </c>
      <c r="Q36" s="38" t="str">
        <f t="shared" ref="Q36" si="72">TEXT(WEEKDAY(+Q35),"aaa")</f>
        <v>金</v>
      </c>
      <c r="R36" s="38" t="str">
        <f t="shared" ref="R36" si="73">TEXT(WEEKDAY(+R35),"aaa")</f>
        <v>土</v>
      </c>
      <c r="S36" s="38" t="str">
        <f t="shared" ref="S36" si="74">TEXT(WEEKDAY(+S35),"aaa")</f>
        <v>日</v>
      </c>
      <c r="T36" s="38" t="str">
        <f t="shared" ref="T36" si="75">TEXT(WEEKDAY(+T35),"aaa")</f>
        <v>月</v>
      </c>
      <c r="U36" s="38" t="str">
        <f t="shared" ref="U36" si="76">TEXT(WEEKDAY(+U35),"aaa")</f>
        <v>火</v>
      </c>
      <c r="V36" s="38" t="str">
        <f t="shared" ref="V36" si="77">TEXT(WEEKDAY(+V35),"aaa")</f>
        <v>水</v>
      </c>
      <c r="W36" s="38" t="str">
        <f t="shared" ref="W36" si="78">TEXT(WEEKDAY(+W35),"aaa")</f>
        <v>木</v>
      </c>
      <c r="X36" s="38" t="str">
        <f t="shared" ref="X36" si="79">TEXT(WEEKDAY(+X35),"aaa")</f>
        <v>金</v>
      </c>
      <c r="Y36" s="38" t="str">
        <f t="shared" ref="Y36" si="80">TEXT(WEEKDAY(+Y35),"aaa")</f>
        <v>土</v>
      </c>
      <c r="Z36" s="38" t="str">
        <f t="shared" ref="Z36" si="81">TEXT(WEEKDAY(+Z35),"aaa")</f>
        <v>日</v>
      </c>
      <c r="AA36" s="38" t="str">
        <f t="shared" ref="AA36" si="82">TEXT(WEEKDAY(+AA35),"aaa")</f>
        <v>月</v>
      </c>
      <c r="AB36" s="38" t="str">
        <f t="shared" ref="AB36" si="83">TEXT(WEEKDAY(+AB35),"aaa")</f>
        <v>火</v>
      </c>
      <c r="AC36" s="38" t="str">
        <f t="shared" ref="AC36" si="84">TEXT(WEEKDAY(+AC35),"aaa")</f>
        <v>水</v>
      </c>
      <c r="AD36" s="40" t="str">
        <f t="shared" ref="AD36" si="85">TEXT(WEEKDAY(+AD35),"aaa")</f>
        <v>木</v>
      </c>
      <c r="AE36" s="7"/>
      <c r="AF36" s="61" t="s">
        <v>28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44876</v>
      </c>
      <c r="D44" s="46">
        <f>+C44+1</f>
        <v>44877</v>
      </c>
      <c r="E44" s="46">
        <f t="shared" ref="E44:AD44" si="86">+D44+1</f>
        <v>44878</v>
      </c>
      <c r="F44" s="46">
        <f t="shared" si="86"/>
        <v>44879</v>
      </c>
      <c r="G44" s="46">
        <f t="shared" si="86"/>
        <v>44880</v>
      </c>
      <c r="H44" s="46">
        <f t="shared" si="86"/>
        <v>44881</v>
      </c>
      <c r="I44" s="46">
        <f t="shared" si="86"/>
        <v>44882</v>
      </c>
      <c r="J44" s="46">
        <f t="shared" si="86"/>
        <v>44883</v>
      </c>
      <c r="K44" s="46">
        <f t="shared" si="86"/>
        <v>44884</v>
      </c>
      <c r="L44" s="46">
        <f t="shared" si="86"/>
        <v>44885</v>
      </c>
      <c r="M44" s="46">
        <f t="shared" si="86"/>
        <v>44886</v>
      </c>
      <c r="N44" s="46">
        <f t="shared" si="86"/>
        <v>44887</v>
      </c>
      <c r="O44" s="46">
        <f t="shared" si="86"/>
        <v>44888</v>
      </c>
      <c r="P44" s="46">
        <f t="shared" si="86"/>
        <v>44889</v>
      </c>
      <c r="Q44" s="46">
        <f t="shared" si="86"/>
        <v>44890</v>
      </c>
      <c r="R44" s="46">
        <f t="shared" si="86"/>
        <v>44891</v>
      </c>
      <c r="S44" s="46">
        <f t="shared" si="86"/>
        <v>44892</v>
      </c>
      <c r="T44" s="46">
        <f t="shared" si="86"/>
        <v>44893</v>
      </c>
      <c r="U44" s="46">
        <f t="shared" si="86"/>
        <v>44894</v>
      </c>
      <c r="V44" s="46">
        <f t="shared" si="86"/>
        <v>44895</v>
      </c>
      <c r="W44" s="46">
        <f>+V44+1</f>
        <v>44896</v>
      </c>
      <c r="X44" s="46">
        <f t="shared" si="86"/>
        <v>44897</v>
      </c>
      <c r="Y44" s="46">
        <f t="shared" si="86"/>
        <v>44898</v>
      </c>
      <c r="Z44" s="46">
        <f t="shared" si="86"/>
        <v>44899</v>
      </c>
      <c r="AA44" s="46">
        <f>+Z44+1</f>
        <v>44900</v>
      </c>
      <c r="AB44" s="46">
        <f t="shared" si="86"/>
        <v>44901</v>
      </c>
      <c r="AC44" s="46">
        <f>+AB44+1</f>
        <v>44902</v>
      </c>
      <c r="AD44" s="47">
        <f t="shared" si="86"/>
        <v>44903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str">
        <f>TEXT(WEEKDAY(+C44),"aaa")</f>
        <v>金</v>
      </c>
      <c r="D45" s="27" t="str">
        <f t="shared" ref="D45" si="87">TEXT(WEEKDAY(+D44),"aaa")</f>
        <v>土</v>
      </c>
      <c r="E45" s="27" t="str">
        <f t="shared" ref="E45" si="88">TEXT(WEEKDAY(+E44),"aaa")</f>
        <v>日</v>
      </c>
      <c r="F45" s="27" t="str">
        <f t="shared" ref="F45" si="89">TEXT(WEEKDAY(+F44),"aaa")</f>
        <v>月</v>
      </c>
      <c r="G45" s="27" t="str">
        <f t="shared" ref="G45" si="90">TEXT(WEEKDAY(+G44),"aaa")</f>
        <v>火</v>
      </c>
      <c r="H45" s="27" t="str">
        <f t="shared" ref="H45" si="91">TEXT(WEEKDAY(+H44),"aaa")</f>
        <v>水</v>
      </c>
      <c r="I45" s="27" t="str">
        <f t="shared" ref="I45" si="92">TEXT(WEEKDAY(+I44),"aaa")</f>
        <v>木</v>
      </c>
      <c r="J45" s="27" t="str">
        <f t="shared" ref="J45" si="93">TEXT(WEEKDAY(+J44),"aaa")</f>
        <v>金</v>
      </c>
      <c r="K45" s="27" t="str">
        <f t="shared" ref="K45" si="94">TEXT(WEEKDAY(+K44),"aaa")</f>
        <v>土</v>
      </c>
      <c r="L45" s="27" t="str">
        <f t="shared" ref="L45" si="95">TEXT(WEEKDAY(+L44),"aaa")</f>
        <v>日</v>
      </c>
      <c r="M45" s="27" t="str">
        <f t="shared" ref="M45" si="96">TEXT(WEEKDAY(+M44),"aaa")</f>
        <v>月</v>
      </c>
      <c r="N45" s="27" t="str">
        <f t="shared" ref="N45" si="97">TEXT(WEEKDAY(+N44),"aaa")</f>
        <v>火</v>
      </c>
      <c r="O45" s="27" t="str">
        <f t="shared" ref="O45" si="98">TEXT(WEEKDAY(+O44),"aaa")</f>
        <v>水</v>
      </c>
      <c r="P45" s="27" t="str">
        <f t="shared" ref="P45" si="99">TEXT(WEEKDAY(+P44),"aaa")</f>
        <v>木</v>
      </c>
      <c r="Q45" s="27" t="str">
        <f t="shared" ref="Q45" si="100">TEXT(WEEKDAY(+Q44),"aaa")</f>
        <v>金</v>
      </c>
      <c r="R45" s="27" t="str">
        <f t="shared" ref="R45" si="101">TEXT(WEEKDAY(+R44),"aaa")</f>
        <v>土</v>
      </c>
      <c r="S45" s="27" t="str">
        <f t="shared" ref="S45" si="102">TEXT(WEEKDAY(+S44),"aaa")</f>
        <v>日</v>
      </c>
      <c r="T45" s="27" t="str">
        <f t="shared" ref="T45" si="103">TEXT(WEEKDAY(+T44),"aaa")</f>
        <v>月</v>
      </c>
      <c r="U45" s="27" t="str">
        <f t="shared" ref="U45" si="104">TEXT(WEEKDAY(+U44),"aaa")</f>
        <v>火</v>
      </c>
      <c r="V45" s="27" t="str">
        <f t="shared" ref="V45" si="105">TEXT(WEEKDAY(+V44),"aaa")</f>
        <v>水</v>
      </c>
      <c r="W45" s="27" t="str">
        <f t="shared" ref="W45" si="106">TEXT(WEEKDAY(+W44),"aaa")</f>
        <v>木</v>
      </c>
      <c r="X45" s="27" t="str">
        <f t="shared" ref="X45" si="107">TEXT(WEEKDAY(+X44),"aaa")</f>
        <v>金</v>
      </c>
      <c r="Y45" s="27" t="str">
        <f t="shared" ref="Y45" si="108">TEXT(WEEKDAY(+Y44),"aaa")</f>
        <v>土</v>
      </c>
      <c r="Z45" s="27" t="str">
        <f t="shared" ref="Z45" si="109">TEXT(WEEKDAY(+Z44),"aaa")</f>
        <v>日</v>
      </c>
      <c r="AA45" s="27" t="str">
        <f t="shared" ref="AA45" si="110">TEXT(WEEKDAY(+AA44),"aaa")</f>
        <v>月</v>
      </c>
      <c r="AB45" s="27" t="str">
        <f t="shared" ref="AB45" si="111">TEXT(WEEKDAY(+AB44),"aaa")</f>
        <v>火</v>
      </c>
      <c r="AC45" s="27" t="str">
        <f t="shared" ref="AC45" si="112">TEXT(WEEKDAY(+AC44),"aaa")</f>
        <v>水</v>
      </c>
      <c r="AD45" s="29" t="str">
        <f t="shared" ref="AD45" si="113">TEXT(WEEKDAY(+AD44),"aaa")</f>
        <v>木</v>
      </c>
      <c r="AE45" s="7"/>
      <c r="AF45" s="61" t="s">
        <v>28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24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44904</v>
      </c>
      <c r="D53" s="50">
        <f>+C53+1</f>
        <v>44905</v>
      </c>
      <c r="E53" s="50">
        <f t="shared" ref="E53:AD53" si="114">+D53+1</f>
        <v>44906</v>
      </c>
      <c r="F53" s="50">
        <f t="shared" si="114"/>
        <v>44907</v>
      </c>
      <c r="G53" s="50">
        <f t="shared" si="114"/>
        <v>44908</v>
      </c>
      <c r="H53" s="50">
        <f t="shared" si="114"/>
        <v>44909</v>
      </c>
      <c r="I53" s="50">
        <f t="shared" si="114"/>
        <v>44910</v>
      </c>
      <c r="J53" s="50">
        <f t="shared" si="114"/>
        <v>44911</v>
      </c>
      <c r="K53" s="50">
        <f t="shared" si="114"/>
        <v>44912</v>
      </c>
      <c r="L53" s="50">
        <f t="shared" si="114"/>
        <v>44913</v>
      </c>
      <c r="M53" s="50">
        <f t="shared" si="114"/>
        <v>44914</v>
      </c>
      <c r="N53" s="50">
        <f t="shared" si="114"/>
        <v>44915</v>
      </c>
      <c r="O53" s="50">
        <f t="shared" si="114"/>
        <v>44916</v>
      </c>
      <c r="P53" s="50">
        <f t="shared" si="114"/>
        <v>44917</v>
      </c>
      <c r="Q53" s="50">
        <f t="shared" si="114"/>
        <v>44918</v>
      </c>
      <c r="R53" s="50">
        <f t="shared" si="114"/>
        <v>44919</v>
      </c>
      <c r="S53" s="50">
        <f t="shared" si="114"/>
        <v>44920</v>
      </c>
      <c r="T53" s="50">
        <f t="shared" si="114"/>
        <v>44921</v>
      </c>
      <c r="U53" s="50">
        <f t="shared" si="114"/>
        <v>44922</v>
      </c>
      <c r="V53" s="50">
        <f t="shared" si="114"/>
        <v>44923</v>
      </c>
      <c r="W53" s="50">
        <f>+V53+1</f>
        <v>44924</v>
      </c>
      <c r="X53" s="50">
        <f t="shared" si="114"/>
        <v>44925</v>
      </c>
      <c r="Y53" s="50">
        <f t="shared" si="114"/>
        <v>44926</v>
      </c>
      <c r="Z53" s="50">
        <f t="shared" si="114"/>
        <v>44927</v>
      </c>
      <c r="AA53" s="50">
        <f>+Z53+1</f>
        <v>44928</v>
      </c>
      <c r="AB53" s="50">
        <f t="shared" si="114"/>
        <v>44929</v>
      </c>
      <c r="AC53" s="50">
        <f>+AB53+1</f>
        <v>44930</v>
      </c>
      <c r="AD53" s="51">
        <f t="shared" si="114"/>
        <v>44931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str">
        <f>TEXT(WEEKDAY(+C53),"aaa")</f>
        <v>金</v>
      </c>
      <c r="D54" s="38" t="str">
        <f t="shared" ref="D54" si="115">TEXT(WEEKDAY(+D53),"aaa")</f>
        <v>土</v>
      </c>
      <c r="E54" s="38" t="str">
        <f t="shared" ref="E54" si="116">TEXT(WEEKDAY(+E53),"aaa")</f>
        <v>日</v>
      </c>
      <c r="F54" s="38" t="str">
        <f t="shared" ref="F54" si="117">TEXT(WEEKDAY(+F53),"aaa")</f>
        <v>月</v>
      </c>
      <c r="G54" s="38" t="str">
        <f t="shared" ref="G54" si="118">TEXT(WEEKDAY(+G53),"aaa")</f>
        <v>火</v>
      </c>
      <c r="H54" s="38" t="str">
        <f t="shared" ref="H54" si="119">TEXT(WEEKDAY(+H53),"aaa")</f>
        <v>水</v>
      </c>
      <c r="I54" s="38" t="str">
        <f t="shared" ref="I54" si="120">TEXT(WEEKDAY(+I53),"aaa")</f>
        <v>木</v>
      </c>
      <c r="J54" s="38" t="str">
        <f t="shared" ref="J54" si="121">TEXT(WEEKDAY(+J53),"aaa")</f>
        <v>金</v>
      </c>
      <c r="K54" s="38" t="str">
        <f t="shared" ref="K54" si="122">TEXT(WEEKDAY(+K53),"aaa")</f>
        <v>土</v>
      </c>
      <c r="L54" s="38" t="str">
        <f t="shared" ref="L54" si="123">TEXT(WEEKDAY(+L53),"aaa")</f>
        <v>日</v>
      </c>
      <c r="M54" s="38" t="str">
        <f t="shared" ref="M54" si="124">TEXT(WEEKDAY(+M53),"aaa")</f>
        <v>月</v>
      </c>
      <c r="N54" s="38" t="str">
        <f t="shared" ref="N54" si="125">TEXT(WEEKDAY(+N53),"aaa")</f>
        <v>火</v>
      </c>
      <c r="O54" s="38" t="str">
        <f t="shared" ref="O54" si="126">TEXT(WEEKDAY(+O53),"aaa")</f>
        <v>水</v>
      </c>
      <c r="P54" s="38" t="str">
        <f t="shared" ref="P54" si="127">TEXT(WEEKDAY(+P53),"aaa")</f>
        <v>木</v>
      </c>
      <c r="Q54" s="38" t="str">
        <f t="shared" ref="Q54" si="128">TEXT(WEEKDAY(+Q53),"aaa")</f>
        <v>金</v>
      </c>
      <c r="R54" s="38" t="str">
        <f t="shared" ref="R54" si="129">TEXT(WEEKDAY(+R53),"aaa")</f>
        <v>土</v>
      </c>
      <c r="S54" s="38" t="str">
        <f t="shared" ref="S54" si="130">TEXT(WEEKDAY(+S53),"aaa")</f>
        <v>日</v>
      </c>
      <c r="T54" s="38" t="str">
        <f t="shared" ref="T54" si="131">TEXT(WEEKDAY(+T53),"aaa")</f>
        <v>月</v>
      </c>
      <c r="U54" s="38" t="str">
        <f t="shared" ref="U54" si="132">TEXT(WEEKDAY(+U53),"aaa")</f>
        <v>火</v>
      </c>
      <c r="V54" s="38" t="str">
        <f t="shared" ref="V54" si="133">TEXT(WEEKDAY(+V53),"aaa")</f>
        <v>水</v>
      </c>
      <c r="W54" s="38" t="str">
        <f t="shared" ref="W54" si="134">TEXT(WEEKDAY(+W53),"aaa")</f>
        <v>木</v>
      </c>
      <c r="X54" s="38" t="str">
        <f t="shared" ref="X54" si="135">TEXT(WEEKDAY(+X53),"aaa")</f>
        <v>金</v>
      </c>
      <c r="Y54" s="38" t="str">
        <f t="shared" ref="Y54" si="136">TEXT(WEEKDAY(+Y53),"aaa")</f>
        <v>土</v>
      </c>
      <c r="Z54" s="38" t="str">
        <f t="shared" ref="Z54" si="137">TEXT(WEEKDAY(+Z53),"aaa")</f>
        <v>日</v>
      </c>
      <c r="AA54" s="38" t="str">
        <f t="shared" ref="AA54" si="138">TEXT(WEEKDAY(+AA53),"aaa")</f>
        <v>月</v>
      </c>
      <c r="AB54" s="38" t="str">
        <f t="shared" ref="AB54" si="139">TEXT(WEEKDAY(+AB53),"aaa")</f>
        <v>火</v>
      </c>
      <c r="AC54" s="38" t="str">
        <f t="shared" ref="AC54" si="140">TEXT(WEEKDAY(+AC53),"aaa")</f>
        <v>水</v>
      </c>
      <c r="AD54" s="40" t="str">
        <f t="shared" ref="AD54" si="141">TEXT(WEEKDAY(+AD53),"aaa")</f>
        <v>木</v>
      </c>
      <c r="AE54" s="7"/>
      <c r="AF54" s="61" t="s">
        <v>28</v>
      </c>
      <c r="AG54" s="8">
        <f>+COUNTA(C58:AD58)</f>
        <v>6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20</v>
      </c>
      <c r="X58" s="35" t="s">
        <v>20</v>
      </c>
      <c r="Y58" s="35" t="s">
        <v>20</v>
      </c>
      <c r="Z58" s="35" t="s">
        <v>20</v>
      </c>
      <c r="AA58" s="35" t="s">
        <v>20</v>
      </c>
      <c r="AB58" s="35" t="s">
        <v>20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44932</v>
      </c>
      <c r="D62" s="46">
        <f>+C62+1</f>
        <v>44933</v>
      </c>
      <c r="E62" s="46">
        <f t="shared" ref="E62:AD62" si="142">+D62+1</f>
        <v>44934</v>
      </c>
      <c r="F62" s="46">
        <f t="shared" si="142"/>
        <v>44935</v>
      </c>
      <c r="G62" s="46">
        <f t="shared" si="142"/>
        <v>44936</v>
      </c>
      <c r="H62" s="46">
        <f t="shared" si="142"/>
        <v>44937</v>
      </c>
      <c r="I62" s="46">
        <f t="shared" si="142"/>
        <v>44938</v>
      </c>
      <c r="J62" s="46">
        <f t="shared" si="142"/>
        <v>44939</v>
      </c>
      <c r="K62" s="46">
        <f t="shared" si="142"/>
        <v>44940</v>
      </c>
      <c r="L62" s="46">
        <f t="shared" si="142"/>
        <v>44941</v>
      </c>
      <c r="M62" s="46">
        <f t="shared" si="142"/>
        <v>44942</v>
      </c>
      <c r="N62" s="46">
        <f t="shared" si="142"/>
        <v>44943</v>
      </c>
      <c r="O62" s="46">
        <f t="shared" si="142"/>
        <v>44944</v>
      </c>
      <c r="P62" s="46">
        <f t="shared" si="142"/>
        <v>44945</v>
      </c>
      <c r="Q62" s="46">
        <f t="shared" si="142"/>
        <v>44946</v>
      </c>
      <c r="R62" s="46">
        <f t="shared" si="142"/>
        <v>44947</v>
      </c>
      <c r="S62" s="46">
        <f t="shared" si="142"/>
        <v>44948</v>
      </c>
      <c r="T62" s="46">
        <f t="shared" si="142"/>
        <v>44949</v>
      </c>
      <c r="U62" s="46">
        <f t="shared" si="142"/>
        <v>44950</v>
      </c>
      <c r="V62" s="46">
        <f t="shared" si="142"/>
        <v>44951</v>
      </c>
      <c r="W62" s="46">
        <f>+V62+1</f>
        <v>44952</v>
      </c>
      <c r="X62" s="46">
        <f t="shared" si="142"/>
        <v>44953</v>
      </c>
      <c r="Y62" s="46">
        <f t="shared" si="142"/>
        <v>44954</v>
      </c>
      <c r="Z62" s="46">
        <f t="shared" si="142"/>
        <v>44955</v>
      </c>
      <c r="AA62" s="46">
        <f>+Z62+1</f>
        <v>44956</v>
      </c>
      <c r="AB62" s="46">
        <f t="shared" si="142"/>
        <v>44957</v>
      </c>
      <c r="AC62" s="46">
        <f>+AB62+1</f>
        <v>44958</v>
      </c>
      <c r="AD62" s="47">
        <f t="shared" si="142"/>
        <v>44959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str">
        <f>TEXT(WEEKDAY(+C62),"aaa")</f>
        <v>金</v>
      </c>
      <c r="D63" s="27" t="str">
        <f t="shared" ref="D63" si="143">TEXT(WEEKDAY(+D62),"aaa")</f>
        <v>土</v>
      </c>
      <c r="E63" s="27" t="str">
        <f t="shared" ref="E63" si="144">TEXT(WEEKDAY(+E62),"aaa")</f>
        <v>日</v>
      </c>
      <c r="F63" s="27" t="str">
        <f t="shared" ref="F63" si="145">TEXT(WEEKDAY(+F62),"aaa")</f>
        <v>月</v>
      </c>
      <c r="G63" s="27" t="str">
        <f t="shared" ref="G63" si="146">TEXT(WEEKDAY(+G62),"aaa")</f>
        <v>火</v>
      </c>
      <c r="H63" s="27" t="str">
        <f t="shared" ref="H63" si="147">TEXT(WEEKDAY(+H62),"aaa")</f>
        <v>水</v>
      </c>
      <c r="I63" s="27" t="str">
        <f t="shared" ref="I63" si="148">TEXT(WEEKDAY(+I62),"aaa")</f>
        <v>木</v>
      </c>
      <c r="J63" s="27" t="str">
        <f t="shared" ref="J63" si="149">TEXT(WEEKDAY(+J62),"aaa")</f>
        <v>金</v>
      </c>
      <c r="K63" s="27" t="str">
        <f t="shared" ref="K63" si="150">TEXT(WEEKDAY(+K62),"aaa")</f>
        <v>土</v>
      </c>
      <c r="L63" s="27" t="str">
        <f t="shared" ref="L63" si="151">TEXT(WEEKDAY(+L62),"aaa")</f>
        <v>日</v>
      </c>
      <c r="M63" s="27" t="str">
        <f t="shared" ref="M63" si="152">TEXT(WEEKDAY(+M62),"aaa")</f>
        <v>月</v>
      </c>
      <c r="N63" s="27" t="str">
        <f t="shared" ref="N63" si="153">TEXT(WEEKDAY(+N62),"aaa")</f>
        <v>火</v>
      </c>
      <c r="O63" s="27" t="str">
        <f t="shared" ref="O63" si="154">TEXT(WEEKDAY(+O62),"aaa")</f>
        <v>水</v>
      </c>
      <c r="P63" s="27" t="str">
        <f t="shared" ref="P63" si="155">TEXT(WEEKDAY(+P62),"aaa")</f>
        <v>木</v>
      </c>
      <c r="Q63" s="27" t="str">
        <f t="shared" ref="Q63" si="156">TEXT(WEEKDAY(+Q62),"aaa")</f>
        <v>金</v>
      </c>
      <c r="R63" s="27" t="str">
        <f t="shared" ref="R63" si="157">TEXT(WEEKDAY(+R62),"aaa")</f>
        <v>土</v>
      </c>
      <c r="S63" s="27" t="str">
        <f t="shared" ref="S63" si="158">TEXT(WEEKDAY(+S62),"aaa")</f>
        <v>日</v>
      </c>
      <c r="T63" s="27" t="str">
        <f t="shared" ref="T63" si="159">TEXT(WEEKDAY(+T62),"aaa")</f>
        <v>月</v>
      </c>
      <c r="U63" s="27" t="str">
        <f t="shared" ref="U63" si="160">TEXT(WEEKDAY(+U62),"aaa")</f>
        <v>火</v>
      </c>
      <c r="V63" s="27" t="str">
        <f t="shared" ref="V63" si="161">TEXT(WEEKDAY(+V62),"aaa")</f>
        <v>水</v>
      </c>
      <c r="W63" s="27" t="str">
        <f t="shared" ref="W63" si="162">TEXT(WEEKDAY(+W62),"aaa")</f>
        <v>木</v>
      </c>
      <c r="X63" s="27" t="str">
        <f t="shared" ref="X63" si="163">TEXT(WEEKDAY(+X62),"aaa")</f>
        <v>金</v>
      </c>
      <c r="Y63" s="27" t="str">
        <f t="shared" ref="Y63" si="164">TEXT(WEEKDAY(+Y62),"aaa")</f>
        <v>土</v>
      </c>
      <c r="Z63" s="27" t="str">
        <f t="shared" ref="Z63" si="165">TEXT(WEEKDAY(+Z62),"aaa")</f>
        <v>日</v>
      </c>
      <c r="AA63" s="27" t="str">
        <f t="shared" ref="AA63" si="166">TEXT(WEEKDAY(+AA62),"aaa")</f>
        <v>月</v>
      </c>
      <c r="AB63" s="27" t="str">
        <f t="shared" ref="AB63" si="167">TEXT(WEEKDAY(+AB62),"aaa")</f>
        <v>火</v>
      </c>
      <c r="AC63" s="27" t="str">
        <f t="shared" ref="AC63" si="168">TEXT(WEEKDAY(+AC62),"aaa")</f>
        <v>水</v>
      </c>
      <c r="AD63" s="29" t="str">
        <f t="shared" ref="AD63" si="169">TEXT(WEEKDAY(+AD62),"aaa")</f>
        <v>木</v>
      </c>
      <c r="AE63" s="7"/>
      <c r="AF63" s="61" t="s">
        <v>28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44960</v>
      </c>
      <c r="D71" s="50">
        <f>+C71+1</f>
        <v>44961</v>
      </c>
      <c r="E71" s="50">
        <f t="shared" ref="E71:AD71" si="170">+D71+1</f>
        <v>44962</v>
      </c>
      <c r="F71" s="50">
        <f t="shared" si="170"/>
        <v>44963</v>
      </c>
      <c r="G71" s="50">
        <f t="shared" si="170"/>
        <v>44964</v>
      </c>
      <c r="H71" s="50">
        <f t="shared" si="170"/>
        <v>44965</v>
      </c>
      <c r="I71" s="50">
        <f t="shared" si="170"/>
        <v>44966</v>
      </c>
      <c r="J71" s="50">
        <f t="shared" si="170"/>
        <v>44967</v>
      </c>
      <c r="K71" s="50">
        <f t="shared" si="170"/>
        <v>44968</v>
      </c>
      <c r="L71" s="50">
        <f t="shared" si="170"/>
        <v>44969</v>
      </c>
      <c r="M71" s="50">
        <f t="shared" si="170"/>
        <v>44970</v>
      </c>
      <c r="N71" s="50">
        <f t="shared" si="170"/>
        <v>44971</v>
      </c>
      <c r="O71" s="50">
        <f t="shared" si="170"/>
        <v>44972</v>
      </c>
      <c r="P71" s="50">
        <f t="shared" si="170"/>
        <v>44973</v>
      </c>
      <c r="Q71" s="50">
        <f t="shared" si="170"/>
        <v>44974</v>
      </c>
      <c r="R71" s="50">
        <f t="shared" si="170"/>
        <v>44975</v>
      </c>
      <c r="S71" s="50">
        <f t="shared" si="170"/>
        <v>44976</v>
      </c>
      <c r="T71" s="50">
        <f t="shared" si="170"/>
        <v>44977</v>
      </c>
      <c r="U71" s="50">
        <f t="shared" si="170"/>
        <v>44978</v>
      </c>
      <c r="V71" s="50">
        <f t="shared" si="170"/>
        <v>44979</v>
      </c>
      <c r="W71" s="50">
        <f>+V71+1</f>
        <v>44980</v>
      </c>
      <c r="X71" s="50">
        <f t="shared" si="170"/>
        <v>44981</v>
      </c>
      <c r="Y71" s="50">
        <f t="shared" si="170"/>
        <v>44982</v>
      </c>
      <c r="Z71" s="50">
        <f t="shared" si="170"/>
        <v>44983</v>
      </c>
      <c r="AA71" s="50">
        <f>+Z71+1</f>
        <v>44984</v>
      </c>
      <c r="AB71" s="50">
        <f t="shared" si="170"/>
        <v>44985</v>
      </c>
      <c r="AC71" s="50">
        <f>+AB71+1</f>
        <v>44986</v>
      </c>
      <c r="AD71" s="51">
        <f t="shared" si="170"/>
        <v>44987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str">
        <f>TEXT(WEEKDAY(+C71),"aaa")</f>
        <v>金</v>
      </c>
      <c r="D72" s="38" t="str">
        <f t="shared" ref="D72" si="171">TEXT(WEEKDAY(+D71),"aaa")</f>
        <v>土</v>
      </c>
      <c r="E72" s="38" t="str">
        <f t="shared" ref="E72" si="172">TEXT(WEEKDAY(+E71),"aaa")</f>
        <v>日</v>
      </c>
      <c r="F72" s="38" t="str">
        <f t="shared" ref="F72" si="173">TEXT(WEEKDAY(+F71),"aaa")</f>
        <v>月</v>
      </c>
      <c r="G72" s="38" t="str">
        <f t="shared" ref="G72" si="174">TEXT(WEEKDAY(+G71),"aaa")</f>
        <v>火</v>
      </c>
      <c r="H72" s="38" t="str">
        <f t="shared" ref="H72" si="175">TEXT(WEEKDAY(+H71),"aaa")</f>
        <v>水</v>
      </c>
      <c r="I72" s="38" t="str">
        <f t="shared" ref="I72" si="176">TEXT(WEEKDAY(+I71),"aaa")</f>
        <v>木</v>
      </c>
      <c r="J72" s="38" t="str">
        <f t="shared" ref="J72" si="177">TEXT(WEEKDAY(+J71),"aaa")</f>
        <v>金</v>
      </c>
      <c r="K72" s="38" t="str">
        <f t="shared" ref="K72" si="178">TEXT(WEEKDAY(+K71),"aaa")</f>
        <v>土</v>
      </c>
      <c r="L72" s="38" t="str">
        <f t="shared" ref="L72" si="179">TEXT(WEEKDAY(+L71),"aaa")</f>
        <v>日</v>
      </c>
      <c r="M72" s="38" t="str">
        <f t="shared" ref="M72" si="180">TEXT(WEEKDAY(+M71),"aaa")</f>
        <v>月</v>
      </c>
      <c r="N72" s="38" t="str">
        <f t="shared" ref="N72" si="181">TEXT(WEEKDAY(+N71),"aaa")</f>
        <v>火</v>
      </c>
      <c r="O72" s="38" t="str">
        <f t="shared" ref="O72" si="182">TEXT(WEEKDAY(+O71),"aaa")</f>
        <v>水</v>
      </c>
      <c r="P72" s="38" t="str">
        <f t="shared" ref="P72" si="183">TEXT(WEEKDAY(+P71),"aaa")</f>
        <v>木</v>
      </c>
      <c r="Q72" s="38" t="str">
        <f t="shared" ref="Q72" si="184">TEXT(WEEKDAY(+Q71),"aaa")</f>
        <v>金</v>
      </c>
      <c r="R72" s="38" t="str">
        <f t="shared" ref="R72" si="185">TEXT(WEEKDAY(+R71),"aaa")</f>
        <v>土</v>
      </c>
      <c r="S72" s="38" t="str">
        <f t="shared" ref="S72" si="186">TEXT(WEEKDAY(+S71),"aaa")</f>
        <v>日</v>
      </c>
      <c r="T72" s="38" t="str">
        <f t="shared" ref="T72" si="187">TEXT(WEEKDAY(+T71),"aaa")</f>
        <v>月</v>
      </c>
      <c r="U72" s="38" t="str">
        <f t="shared" ref="U72" si="188">TEXT(WEEKDAY(+U71),"aaa")</f>
        <v>火</v>
      </c>
      <c r="V72" s="38" t="str">
        <f t="shared" ref="V72" si="189">TEXT(WEEKDAY(+V71),"aaa")</f>
        <v>水</v>
      </c>
      <c r="W72" s="38" t="str">
        <f t="shared" ref="W72" si="190">TEXT(WEEKDAY(+W71),"aaa")</f>
        <v>木</v>
      </c>
      <c r="X72" s="38" t="str">
        <f t="shared" ref="X72" si="191">TEXT(WEEKDAY(+X71),"aaa")</f>
        <v>金</v>
      </c>
      <c r="Y72" s="38" t="str">
        <f t="shared" ref="Y72" si="192">TEXT(WEEKDAY(+Y71),"aaa")</f>
        <v>土</v>
      </c>
      <c r="Z72" s="38" t="str">
        <f t="shared" ref="Z72" si="193">TEXT(WEEKDAY(+Z71),"aaa")</f>
        <v>日</v>
      </c>
      <c r="AA72" s="38" t="str">
        <f t="shared" ref="AA72" si="194">TEXT(WEEKDAY(+AA71),"aaa")</f>
        <v>月</v>
      </c>
      <c r="AB72" s="38" t="str">
        <f t="shared" ref="AB72" si="195">TEXT(WEEKDAY(+AB71),"aaa")</f>
        <v>火</v>
      </c>
      <c r="AC72" s="38" t="str">
        <f t="shared" ref="AC72" si="196">TEXT(WEEKDAY(+AC71),"aaa")</f>
        <v>水</v>
      </c>
      <c r="AD72" s="40" t="str">
        <f t="shared" ref="AD72" si="197">TEXT(WEEKDAY(+AD71),"aaa")</f>
        <v>木</v>
      </c>
      <c r="AE72" s="7"/>
      <c r="AF72" s="61" t="s">
        <v>28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24</v>
      </c>
      <c r="Z78" s="42" t="s">
        <v>24</v>
      </c>
      <c r="AA78" s="42" t="s">
        <v>24</v>
      </c>
      <c r="AB78" s="42" t="s">
        <v>24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44988</v>
      </c>
      <c r="D80" s="46">
        <f>+C80+1</f>
        <v>44989</v>
      </c>
      <c r="E80" s="46">
        <f t="shared" ref="E80:AB80" si="198">+D80+1</f>
        <v>44990</v>
      </c>
      <c r="F80" s="46">
        <f t="shared" si="198"/>
        <v>44991</v>
      </c>
      <c r="G80" s="46">
        <f t="shared" si="198"/>
        <v>44992</v>
      </c>
      <c r="H80" s="46">
        <f t="shared" si="198"/>
        <v>44993</v>
      </c>
      <c r="I80" s="46">
        <f t="shared" si="198"/>
        <v>44994</v>
      </c>
      <c r="J80" s="46">
        <f t="shared" si="198"/>
        <v>44995</v>
      </c>
      <c r="K80" s="46">
        <f t="shared" si="198"/>
        <v>44996</v>
      </c>
      <c r="L80" s="46">
        <f t="shared" si="198"/>
        <v>44997</v>
      </c>
      <c r="M80" s="46">
        <f t="shared" si="198"/>
        <v>44998</v>
      </c>
      <c r="N80" s="46">
        <f t="shared" si="198"/>
        <v>44999</v>
      </c>
      <c r="O80" s="46">
        <f t="shared" si="198"/>
        <v>45000</v>
      </c>
      <c r="P80" s="46">
        <f t="shared" si="198"/>
        <v>45001</v>
      </c>
      <c r="Q80" s="46">
        <f t="shared" si="198"/>
        <v>45002</v>
      </c>
      <c r="R80" s="46">
        <f t="shared" si="198"/>
        <v>45003</v>
      </c>
      <c r="S80" s="46">
        <f t="shared" si="198"/>
        <v>45004</v>
      </c>
      <c r="T80" s="46">
        <f t="shared" si="198"/>
        <v>45005</v>
      </c>
      <c r="U80" s="46">
        <f t="shared" si="198"/>
        <v>45006</v>
      </c>
      <c r="V80" s="46">
        <f t="shared" si="198"/>
        <v>45007</v>
      </c>
      <c r="W80" s="46">
        <f>+V80+1</f>
        <v>45008</v>
      </c>
      <c r="X80" s="46">
        <f t="shared" si="198"/>
        <v>45009</v>
      </c>
      <c r="Y80" s="46">
        <f t="shared" si="198"/>
        <v>45010</v>
      </c>
      <c r="Z80" s="46">
        <f t="shared" si="198"/>
        <v>45011</v>
      </c>
      <c r="AA80" s="46">
        <f>+Z80+1</f>
        <v>45012</v>
      </c>
      <c r="AB80" s="46">
        <f t="shared" si="198"/>
        <v>45013</v>
      </c>
      <c r="AC80" s="46"/>
      <c r="AD80" s="47"/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str">
        <f>TEXT(WEEKDAY(+C80),"aaa")</f>
        <v>金</v>
      </c>
      <c r="D81" s="27" t="str">
        <f t="shared" ref="D81" si="199">TEXT(WEEKDAY(+D80),"aaa")</f>
        <v>土</v>
      </c>
      <c r="E81" s="27" t="str">
        <f t="shared" ref="E81" si="200">TEXT(WEEKDAY(+E80),"aaa")</f>
        <v>日</v>
      </c>
      <c r="F81" s="27" t="str">
        <f t="shared" ref="F81" si="201">TEXT(WEEKDAY(+F80),"aaa")</f>
        <v>月</v>
      </c>
      <c r="G81" s="27" t="str">
        <f t="shared" ref="G81" si="202">TEXT(WEEKDAY(+G80),"aaa")</f>
        <v>火</v>
      </c>
      <c r="H81" s="27" t="str">
        <f t="shared" ref="H81" si="203">TEXT(WEEKDAY(+H80),"aaa")</f>
        <v>水</v>
      </c>
      <c r="I81" s="27" t="str">
        <f t="shared" ref="I81" si="204">TEXT(WEEKDAY(+I80),"aaa")</f>
        <v>木</v>
      </c>
      <c r="J81" s="27" t="str">
        <f t="shared" ref="J81" si="205">TEXT(WEEKDAY(+J80),"aaa")</f>
        <v>金</v>
      </c>
      <c r="K81" s="27" t="str">
        <f t="shared" ref="K81" si="206">TEXT(WEEKDAY(+K80),"aaa")</f>
        <v>土</v>
      </c>
      <c r="L81" s="27" t="str">
        <f t="shared" ref="L81" si="207">TEXT(WEEKDAY(+L80),"aaa")</f>
        <v>日</v>
      </c>
      <c r="M81" s="27" t="str">
        <f t="shared" ref="M81" si="208">TEXT(WEEKDAY(+M80),"aaa")</f>
        <v>月</v>
      </c>
      <c r="N81" s="27" t="str">
        <f t="shared" ref="N81" si="209">TEXT(WEEKDAY(+N80),"aaa")</f>
        <v>火</v>
      </c>
      <c r="O81" s="27" t="str">
        <f t="shared" ref="O81" si="210">TEXT(WEEKDAY(+O80),"aaa")</f>
        <v>水</v>
      </c>
      <c r="P81" s="27" t="str">
        <f t="shared" ref="P81" si="211">TEXT(WEEKDAY(+P80),"aaa")</f>
        <v>木</v>
      </c>
      <c r="Q81" s="27" t="str">
        <f t="shared" ref="Q81" si="212">TEXT(WEEKDAY(+Q80),"aaa")</f>
        <v>金</v>
      </c>
      <c r="R81" s="27" t="str">
        <f t="shared" ref="R81" si="213">TEXT(WEEKDAY(+R80),"aaa")</f>
        <v>土</v>
      </c>
      <c r="S81" s="27" t="str">
        <f t="shared" ref="S81" si="214">TEXT(WEEKDAY(+S80),"aaa")</f>
        <v>日</v>
      </c>
      <c r="T81" s="27" t="str">
        <f t="shared" ref="T81" si="215">TEXT(WEEKDAY(+T80),"aaa")</f>
        <v>月</v>
      </c>
      <c r="U81" s="27" t="str">
        <f t="shared" ref="U81" si="216">TEXT(WEEKDAY(+U80),"aaa")</f>
        <v>火</v>
      </c>
      <c r="V81" s="27" t="str">
        <f t="shared" ref="V81" si="217">TEXT(WEEKDAY(+V80),"aaa")</f>
        <v>水</v>
      </c>
      <c r="W81" s="27" t="str">
        <f t="shared" ref="W81" si="218">TEXT(WEEKDAY(+W80),"aaa")</f>
        <v>木</v>
      </c>
      <c r="X81" s="27" t="str">
        <f t="shared" ref="X81" si="219">TEXT(WEEKDAY(+X80),"aaa")</f>
        <v>金</v>
      </c>
      <c r="Y81" s="27" t="str">
        <f t="shared" ref="Y81" si="220">TEXT(WEEKDAY(+Y80),"aaa")</f>
        <v>土</v>
      </c>
      <c r="Z81" s="27" t="str">
        <f t="shared" ref="Z81" si="221">TEXT(WEEKDAY(+Z80),"aaa")</f>
        <v>日</v>
      </c>
      <c r="AA81" s="27" t="str">
        <f t="shared" ref="AA81" si="222">TEXT(WEEKDAY(+AA80),"aaa")</f>
        <v>月</v>
      </c>
      <c r="AB81" s="27" t="str">
        <f t="shared" ref="AB81" si="223">TEXT(WEEKDAY(+AB80),"aaa")</f>
        <v>火</v>
      </c>
      <c r="AC81" s="27"/>
      <c r="AD81" s="29"/>
      <c r="AE81" s="7"/>
      <c r="AF81" s="61" t="s">
        <v>28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24</v>
      </c>
      <c r="D87" s="30" t="s">
        <v>24</v>
      </c>
      <c r="E87" s="30" t="s">
        <v>24</v>
      </c>
      <c r="F87" s="30" t="s">
        <v>24</v>
      </c>
      <c r="G87" s="30" t="s">
        <v>24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7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">
      <formula1>"中止,夏休,冬休"</formula1>
    </dataValidation>
    <dataValidation type="list" showInputMessage="1" showErrorMessage="1" sqref="C87:AD87">
      <formula1>"休,雨"</formula1>
    </dataValidation>
    <dataValidation type="list" showInputMessage="1" showErrorMessage="1" sqref="C13:AD13 C22:AD22 C31:AD31 C40:AD40 C49:AD49 C58:AD58 C67:AD67 C76:AD76">
      <formula1>"中止,夏休,冬休"</formula1>
    </dataValidation>
    <dataValidation type="list" showInputMessage="1" showErrorMessage="1" sqref="C14:AD14 C23:AD23 C32:AD32 C41:AD41 C50:AD50 C59:AD59 C68:AD68 C77:AD77 C86:AD86">
      <formula1>"休"</formula1>
    </dataValidation>
    <dataValidation type="list" showInputMessage="1" showErrorMessage="1" sqref="C15:AD15 C24:AD24 C33:AD33 C42:AD42 C51:AD51 C60:AD60 C69:AD69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2022-03-30T09:38:22Z</cp:lastPrinted>
  <dcterms:created xsi:type="dcterms:W3CDTF">2018-12-07T04:03:56Z</dcterms:created>
  <dcterms:modified xsi:type="dcterms:W3CDTF">2022-03-31T04:19:08Z</dcterms:modified>
</cp:coreProperties>
</file>