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780" windowHeight="8445" activeTab="0"/>
  </bookViews>
  <sheets>
    <sheet name="計証申請書 (大島一般)" sheetId="1" r:id="rId1"/>
    <sheet name="計証申請書 (環境)" sheetId="2" r:id="rId2"/>
    <sheet name="Sheet3" sheetId="3" r:id="rId3"/>
  </sheets>
  <definedNames>
    <definedName name="_xlnm.Print_Area" localSheetId="1">'計証申請書 (環境)'!$A$1:$V$66</definedName>
    <definedName name="_xlnm.Print_Area" localSheetId="0">'計証申請書 (大島一般)'!$A$1:$V$66</definedName>
    <definedName name="一般" localSheetId="1">#REF!</definedName>
    <definedName name="一般">#REF!</definedName>
    <definedName name="基準器の種類" localSheetId="1">#REF!</definedName>
    <definedName name="基準器の種類" localSheetId="0">#REF!</definedName>
    <definedName name="基準器の種類">#REF!</definedName>
    <definedName name="型式承認番号" localSheetId="1">#REF!</definedName>
    <definedName name="型式承認番号" localSheetId="0">#REF!</definedName>
    <definedName name="型式承認番号">#REF!</definedName>
    <definedName name="型式等質量">#REF!</definedName>
    <definedName name="型式等体積">#REF!</definedName>
    <definedName name="型式等長さ">#REF!</definedName>
    <definedName name="系統" localSheetId="1">#REF!</definedName>
    <definedName name="系統" localSheetId="0">#REF!</definedName>
    <definedName name="系統">#REF!</definedName>
    <definedName name="検査">#REF!</definedName>
    <definedName name="手数料" localSheetId="1">#REF!</definedName>
    <definedName name="手数料" localSheetId="0">#REF!</definedName>
    <definedName name="手数料">#REF!</definedName>
    <definedName name="手数料２" localSheetId="1">#REF!</definedName>
    <definedName name="手数料２" localSheetId="0">#REF!</definedName>
    <definedName name="手数料２">#REF!</definedName>
    <definedName name="手数料環境">#REF!</definedName>
    <definedName name="手数料質量">#REF!</definedName>
    <definedName name="手数料体積">#REF!</definedName>
    <definedName name="手数料長さ">#REF!</definedName>
    <definedName name="手数料免除">#REF!</definedName>
    <definedName name="種類">#REF!</definedName>
    <definedName name="種類２" localSheetId="1">#REF!</definedName>
    <definedName name="種類２" localSheetId="0">#REF!</definedName>
    <definedName name="種類２">#REF!</definedName>
    <definedName name="種類環境">#REF!</definedName>
    <definedName name="種類質量">#REF!</definedName>
    <definedName name="種類体積">#REF!</definedName>
    <definedName name="種類長さ">#REF!</definedName>
    <definedName name="種類濃度">#REF!</definedName>
    <definedName name="受領">#REF!</definedName>
    <definedName name="場所">#REF!</definedName>
    <definedName name="新品修理品" localSheetId="1">#REF!</definedName>
    <definedName name="新品修理品" localSheetId="0">#REF!</definedName>
    <definedName name="新品修理品">#REF!</definedName>
    <definedName name="数量">#REF!</definedName>
    <definedName name="数量環境">#REF!</definedName>
    <definedName name="能力" localSheetId="1">#REF!</definedName>
    <definedName name="能力" localSheetId="0">#REF!</definedName>
    <definedName name="能力">#REF!</definedName>
    <definedName name="能力２" localSheetId="1">#REF!</definedName>
    <definedName name="能力２" localSheetId="0">#REF!</definedName>
    <definedName name="能力２">#REF!</definedName>
    <definedName name="能力環境">#REF!</definedName>
    <definedName name="理由" localSheetId="1">#REF!</definedName>
    <definedName name="理由" localSheetId="0">#REF!</definedName>
    <definedName name="理由">#REF!</definedName>
  </definedNames>
  <calcPr fullCalcOnLoad="1"/>
</workbook>
</file>

<file path=xl/sharedStrings.xml><?xml version="1.0" encoding="utf-8"?>
<sst xmlns="http://schemas.openxmlformats.org/spreadsheetml/2006/main" count="122" uniqueCount="78">
  <si>
    <t>号</t>
  </si>
  <si>
    <t>所長</t>
  </si>
  <si>
    <t>課長</t>
  </si>
  <si>
    <t>担当</t>
  </si>
  <si>
    <t>総数</t>
  </si>
  <si>
    <t>成績</t>
  </si>
  <si>
    <t>合格</t>
  </si>
  <si>
    <t>不合格</t>
  </si>
  <si>
    <t>数量</t>
  </si>
  <si>
    <t>その他</t>
  </si>
  <si>
    <t>合計</t>
  </si>
  <si>
    <t>備考</t>
  </si>
  <si>
    <t>日</t>
  </si>
  <si>
    <t>月</t>
  </si>
  <si>
    <t>年</t>
  </si>
  <si>
    <t>受　　　　 　付</t>
  </si>
  <si>
    <t>鹿児島県知事　殿</t>
  </si>
  <si>
    <t>円</t>
  </si>
  <si>
    <t>第</t>
  </si>
  <si>
    <t>手数料の合計（円）</t>
  </si>
  <si>
    <t>検　　査　　料</t>
  </si>
  <si>
    <t>検　　査　　者</t>
  </si>
  <si>
    <t>器物番号</t>
  </si>
  <si>
    <t>計　量　証　明　検　査　申　請　書</t>
  </si>
  <si>
    <t>能力</t>
  </si>
  <si>
    <t>型式</t>
  </si>
  <si>
    <t>普通騒音計</t>
  </si>
  <si>
    <t>精密騒音計</t>
  </si>
  <si>
    <t>振動レベル計</t>
  </si>
  <si>
    <t>ジルコニヤ式酸素濃度計</t>
  </si>
  <si>
    <t>磁気式酸素濃度計</t>
  </si>
  <si>
    <t>溶液導電率式二酸化硫黄濃度計</t>
  </si>
  <si>
    <t>紫外線式二酸化硫黄濃度計</t>
  </si>
  <si>
    <t>紫外線式窒素酸化物濃度計</t>
  </si>
  <si>
    <t>非分散型赤外線式二酸化硫黄濃度計</t>
  </si>
  <si>
    <t>非分散型赤外線式窒素酸化物濃度計</t>
  </si>
  <si>
    <t>非分散型赤外線式一酸化炭素濃度計</t>
  </si>
  <si>
    <t>化学発光式窒素酸化物濃度計</t>
  </si>
  <si>
    <t>ガラス電極式水素イオン濃度指示計</t>
  </si>
  <si>
    <t>特定計量器の種類</t>
  </si>
  <si>
    <t>申請者</t>
  </si>
  <si>
    <t>住　　所</t>
  </si>
  <si>
    <t>氏　　名</t>
  </si>
  <si>
    <t>（名称及び代表者の氏名）</t>
  </si>
  <si>
    <t>下記の特定計量器につき，計量法第１１６条第１項の計量証明検査を受けたいので，申請します。</t>
  </si>
  <si>
    <t>登録の年月日及び登録番号</t>
  </si>
  <si>
    <t>事業の区分</t>
  </si>
  <si>
    <t>検査を受けようとすることを希望する期日</t>
  </si>
  <si>
    <t>検査を受けようとする場所</t>
  </si>
  <si>
    <t>用紙の大きさは，日本産業規格Ａ４とすること。</t>
  </si>
  <si>
    <t>質量</t>
  </si>
  <si>
    <t>濃度</t>
  </si>
  <si>
    <t>音圧レベル</t>
  </si>
  <si>
    <t>振動加速度レベル</t>
  </si>
  <si>
    <t>鹿児島県計量検定所</t>
  </si>
  <si>
    <t>事業所の所在地</t>
  </si>
  <si>
    <t>電気式はかり</t>
  </si>
  <si>
    <t>４０ｔ</t>
  </si>
  <si>
    <t>３０ｔ</t>
  </si>
  <si>
    <t>５０ｔ</t>
  </si>
  <si>
    <t>その他の手動はかり</t>
  </si>
  <si>
    <t>３ｔ</t>
  </si>
  <si>
    <t>１５０ｋｇ</t>
  </si>
  <si>
    <t>１個あたりの手数料</t>
  </si>
  <si>
    <t>ひょう量</t>
  </si>
  <si>
    <t>複目量</t>
  </si>
  <si>
    <t>（レンジ数）</t>
  </si>
  <si>
    <t>２ｔ</t>
  </si>
  <si>
    <t>２０ｔ</t>
  </si>
  <si>
    <t>１ｔ</t>
  </si>
  <si>
    <t>５００ｋｇ</t>
  </si>
  <si>
    <t>１００ｋｇ</t>
  </si>
  <si>
    <t>２５０ｋｇ</t>
  </si>
  <si>
    <t>定量増おもり</t>
  </si>
  <si>
    <t>レンジ</t>
  </si>
  <si>
    <t>加算額</t>
  </si>
  <si>
    <t>検査を受ける特定計量器（種類，型式，ひょう量，複目量の場合レンジ数，数量）</t>
  </si>
  <si>
    <t>検査を受ける特定計量器（種類，型式，器物番号，能力（レンジ数），数量）</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</si>
</sst>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quot;¥&quot;#,##0_);[Red]\(&quot;¥&quot;#,##0\)"/>
    <numFmt numFmtId="179" formatCode="#,##0_);[Red]\(#,##0\)"/>
    <numFmt numFmtId="180" formatCode="m/d;@"/>
    <numFmt numFmtId="181" formatCode="m&quot;月&quot;d&quot;日&quot;;@"/>
    <numFmt numFmtId="182" formatCode="#,##0_ ;[Red]\-#,##0\ "/>
    <numFmt numFmtId="183" formatCode="0_ "/>
    <numFmt numFmtId="184" formatCode="0_);[Red]\(0\)"/>
    <numFmt numFmtId="185" formatCode="[$-411]ggge&quot;年&quot;m&quot;月&quot;d&quot;日&quot;;@"/>
  </numFmts>
  <fonts count="43">
    <font>
      <sz val="11"/>
      <name val="ＭＳ Ｐゴシック"/>
      <family val="3"/>
    </font>
    <font>
      <sz val="6"/>
      <name val="ＭＳ Ｐゴシック"/>
      <family val="3"/>
    </font>
    <font>
      <sz val="12"/>
      <name val="ＭＳ Ｐゴシック"/>
      <family val="3"/>
    </font>
    <font>
      <sz val="10"/>
      <name val="ＭＳ Ｐゴシック"/>
      <family val="3"/>
    </font>
    <font>
      <sz val="18"/>
      <name val="ＭＳ Ｐゴシック"/>
      <family val="3"/>
    </font>
    <font>
      <b/>
      <sz val="12"/>
      <name val="ＭＳ Ｐゴシック"/>
      <family val="3"/>
    </font>
    <font>
      <sz val="22"/>
      <name val="ＭＳ Ｐゴシック"/>
      <family val="3"/>
    </font>
    <font>
      <b/>
      <sz val="10"/>
      <name val="ＭＳ Ｐゴシック"/>
      <family val="3"/>
    </font>
    <font>
      <sz val="11"/>
      <color indexed="8"/>
      <name val="ＭＳ ゴシック"/>
      <family val="3"/>
    </font>
    <font>
      <sz val="11"/>
      <color indexed="9"/>
      <name val="ＭＳ ゴシック"/>
      <family val="3"/>
    </font>
    <font>
      <sz val="18"/>
      <color indexed="54"/>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4"/>
      <name val="ＭＳ ゴシック"/>
      <family val="3"/>
    </font>
    <font>
      <b/>
      <sz val="13"/>
      <color indexed="54"/>
      <name val="ＭＳ ゴシック"/>
      <family val="3"/>
    </font>
    <font>
      <b/>
      <sz val="11"/>
      <color indexed="54"/>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eiryo UI"/>
      <family val="3"/>
    </font>
    <font>
      <sz val="11"/>
      <color theme="1"/>
      <name val="ＭＳ ゴシック"/>
      <family val="3"/>
    </font>
    <font>
      <sz val="11"/>
      <color theme="0"/>
      <name val="ＭＳ ゴシック"/>
      <family val="3"/>
    </font>
    <font>
      <sz val="18"/>
      <color theme="3"/>
      <name val="Calibri Light"/>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ashed"/>
      <right>
        <color indexed="63"/>
      </right>
      <top>
        <color indexed="63"/>
      </top>
      <bottom>
        <color indexed="63"/>
      </bottom>
    </border>
    <border>
      <left>
        <color indexed="63"/>
      </left>
      <right style="dashed"/>
      <top>
        <color indexed="63"/>
      </top>
      <bottom>
        <color indexed="63"/>
      </bottom>
    </border>
    <border>
      <left>
        <color indexed="63"/>
      </left>
      <right>
        <color indexed="63"/>
      </right>
      <top style="medium"/>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medium"/>
      <right>
        <color indexed="63"/>
      </right>
      <top style="medium"/>
      <bottom>
        <color indexed="63"/>
      </botto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style="medium"/>
      <top>
        <color indexed="63"/>
      </top>
      <bottom>
        <color indexed="63"/>
      </bottom>
    </border>
    <border>
      <left style="medium"/>
      <right>
        <color indexed="63"/>
      </right>
      <top>
        <color indexed="63"/>
      </top>
      <bottom>
        <color indexed="63"/>
      </bottom>
    </border>
    <border>
      <left style="medium"/>
      <right style="medium"/>
      <top style="thin"/>
      <bottom>
        <color indexed="63"/>
      </bottom>
    </border>
    <border>
      <left>
        <color indexed="63"/>
      </left>
      <right style="medium"/>
      <top style="thin"/>
      <bottom style="thin"/>
    </border>
    <border>
      <left>
        <color indexed="63"/>
      </left>
      <right style="medium"/>
      <top>
        <color indexed="63"/>
      </top>
      <bottom style="medium"/>
    </border>
    <border>
      <left style="medium"/>
      <right style="medium"/>
      <top>
        <color indexed="63"/>
      </top>
      <bottom style="mediu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medium"/>
      <right style="medium"/>
      <top style="medium"/>
      <bottom style="medium"/>
    </border>
    <border>
      <left style="medium"/>
      <right style="medium"/>
      <top style="medium"/>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thin"/>
    </border>
    <border>
      <left>
        <color indexed="63"/>
      </left>
      <right>
        <color indexed="63"/>
      </right>
      <top style="thin"/>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95">
    <xf numFmtId="0" fontId="0" fillId="0" borderId="0" xfId="0" applyAlignment="1">
      <alignment vertical="center"/>
    </xf>
    <xf numFmtId="0" fontId="0" fillId="0" borderId="0" xfId="0" applyFont="1" applyAlignment="1">
      <alignment vertical="center"/>
    </xf>
    <xf numFmtId="0" fontId="2" fillId="0" borderId="0" xfId="0" applyFont="1" applyAlignment="1">
      <alignment vertical="center"/>
    </xf>
    <xf numFmtId="176" fontId="2" fillId="0" borderId="0" xfId="0" applyNumberFormat="1" applyFont="1" applyAlignment="1">
      <alignment vertical="center"/>
    </xf>
    <xf numFmtId="0" fontId="0" fillId="0" borderId="0" xfId="0" applyAlignment="1" applyProtection="1">
      <alignment vertical="center"/>
      <protection locked="0"/>
    </xf>
    <xf numFmtId="0" fontId="0" fillId="0" borderId="0" xfId="0" applyFont="1" applyAlignment="1" applyProtection="1">
      <alignment vertical="center"/>
      <protection locked="0"/>
    </xf>
    <xf numFmtId="0" fontId="6" fillId="0" borderId="0" xfId="0" applyFont="1" applyAlignment="1" applyProtection="1">
      <alignment horizontal="center" vertical="center"/>
      <protection locked="0"/>
    </xf>
    <xf numFmtId="0" fontId="2" fillId="0" borderId="0" xfId="0" applyFont="1" applyAlignment="1" applyProtection="1">
      <alignment horizontal="distributed" vertical="center"/>
      <protection locked="0"/>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2" fillId="0" borderId="0" xfId="0" applyFont="1" applyAlignment="1" applyProtection="1">
      <alignment vertical="center"/>
      <protection locked="0"/>
    </xf>
    <xf numFmtId="0" fontId="2" fillId="0" borderId="0"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11" xfId="0" applyFont="1" applyBorder="1" applyAlignment="1" applyProtection="1">
      <alignment vertical="center"/>
      <protection locked="0"/>
    </xf>
    <xf numFmtId="0" fontId="2" fillId="0" borderId="12" xfId="0" applyFont="1" applyBorder="1" applyAlignment="1" applyProtection="1">
      <alignment horizontal="distributed" vertical="center"/>
      <protection locked="0"/>
    </xf>
    <xf numFmtId="0" fontId="2" fillId="0" borderId="13" xfId="0" applyFont="1" applyBorder="1" applyAlignment="1" applyProtection="1">
      <alignment horizontal="distributed" vertical="center"/>
      <protection locked="0"/>
    </xf>
    <xf numFmtId="0" fontId="0" fillId="0" borderId="14" xfId="0" applyFont="1" applyBorder="1" applyAlignment="1" applyProtection="1">
      <alignment horizontal="right" vertical="center"/>
      <protection locked="0"/>
    </xf>
    <xf numFmtId="0" fontId="0" fillId="0" borderId="15" xfId="0" applyFont="1" applyBorder="1" applyAlignment="1" applyProtection="1">
      <alignment horizontal="right" vertical="center"/>
      <protection locked="0"/>
    </xf>
    <xf numFmtId="0" fontId="0" fillId="0" borderId="16" xfId="0" applyFont="1" applyBorder="1" applyAlignment="1" applyProtection="1">
      <alignment horizontal="left" vertical="center"/>
      <protection locked="0"/>
    </xf>
    <xf numFmtId="0" fontId="2" fillId="0" borderId="17" xfId="0" applyFont="1" applyBorder="1" applyAlignment="1" applyProtection="1">
      <alignment vertical="center"/>
      <protection locked="0"/>
    </xf>
    <xf numFmtId="0" fontId="5" fillId="0" borderId="0" xfId="0" applyFont="1" applyBorder="1" applyAlignment="1" applyProtection="1">
      <alignment vertical="center"/>
      <protection locked="0"/>
    </xf>
    <xf numFmtId="0" fontId="2" fillId="0" borderId="18" xfId="0" applyFont="1" applyBorder="1" applyAlignment="1" applyProtection="1">
      <alignment horizontal="distributed" vertical="center"/>
      <protection locked="0"/>
    </xf>
    <xf numFmtId="38" fontId="0" fillId="0" borderId="16" xfId="48" applyFont="1" applyBorder="1" applyAlignment="1" applyProtection="1">
      <alignment horizontal="left" vertical="center"/>
      <protection locked="0"/>
    </xf>
    <xf numFmtId="0" fontId="2" fillId="0" borderId="18" xfId="0" applyFont="1" applyBorder="1" applyAlignment="1" applyProtection="1">
      <alignment horizontal="center" vertical="center" textRotation="255"/>
      <protection locked="0"/>
    </xf>
    <xf numFmtId="0" fontId="2" fillId="0" borderId="13" xfId="0" applyFont="1" applyBorder="1" applyAlignment="1" applyProtection="1">
      <alignment horizontal="center" vertical="center" textRotation="255"/>
      <protection locked="0"/>
    </xf>
    <xf numFmtId="0" fontId="2" fillId="0" borderId="19" xfId="0" applyFont="1" applyBorder="1" applyAlignment="1" applyProtection="1">
      <alignment horizontal="center" vertical="center"/>
      <protection locked="0"/>
    </xf>
    <xf numFmtId="0" fontId="2" fillId="0" borderId="18" xfId="0" applyFont="1" applyBorder="1" applyAlignment="1" applyProtection="1">
      <alignment horizontal="center" vertical="center"/>
      <protection locked="0"/>
    </xf>
    <xf numFmtId="0" fontId="2" fillId="0" borderId="13" xfId="0" applyFont="1" applyBorder="1" applyAlignment="1" applyProtection="1">
      <alignment horizontal="center" vertical="center"/>
      <protection locked="0"/>
    </xf>
    <xf numFmtId="0" fontId="2" fillId="0" borderId="20" xfId="0" applyFont="1" applyBorder="1" applyAlignment="1" applyProtection="1">
      <alignment vertical="center"/>
      <protection locked="0"/>
    </xf>
    <xf numFmtId="0" fontId="2" fillId="0" borderId="21"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0" xfId="0" applyFont="1" applyAlignment="1" applyProtection="1">
      <alignment vertical="center"/>
      <protection locked="0"/>
    </xf>
    <xf numFmtId="0" fontId="2" fillId="0" borderId="0" xfId="0" applyFont="1" applyAlignment="1" applyProtection="1">
      <alignment horizontal="right" vertical="center"/>
      <protection locked="0"/>
    </xf>
    <xf numFmtId="0" fontId="2" fillId="0" borderId="0" xfId="0" applyFont="1" applyAlignment="1" applyProtection="1">
      <alignment horizontal="left" vertical="center"/>
      <protection locked="0"/>
    </xf>
    <xf numFmtId="0" fontId="3" fillId="0" borderId="0" xfId="0" applyFont="1" applyAlignment="1" applyProtection="1">
      <alignment vertical="center"/>
      <protection locked="0"/>
    </xf>
    <xf numFmtId="0" fontId="2" fillId="0" borderId="0" xfId="0" applyFont="1" applyAlignment="1" applyProtection="1">
      <alignment vertical="center" wrapText="1"/>
      <protection locked="0"/>
    </xf>
    <xf numFmtId="0" fontId="0" fillId="0" borderId="19" xfId="0" applyBorder="1" applyAlignment="1" applyProtection="1">
      <alignment vertical="center"/>
      <protection locked="0"/>
    </xf>
    <xf numFmtId="0" fontId="0" fillId="0" borderId="23" xfId="0" applyBorder="1" applyAlignment="1" applyProtection="1">
      <alignment horizontal="center" vertical="center"/>
      <protection locked="0"/>
    </xf>
    <xf numFmtId="0" fontId="2" fillId="0" borderId="13" xfId="0" applyFont="1" applyBorder="1" applyAlignment="1" applyProtection="1">
      <alignment vertical="center"/>
      <protection locked="0"/>
    </xf>
    <xf numFmtId="0" fontId="3" fillId="0" borderId="24" xfId="0" applyFont="1" applyBorder="1" applyAlignment="1" applyProtection="1">
      <alignment vertical="center"/>
      <protection locked="0"/>
    </xf>
    <xf numFmtId="183" fontId="0" fillId="0" borderId="24" xfId="0" applyNumberFormat="1" applyBorder="1" applyAlignment="1" applyProtection="1">
      <alignment horizontal="right" vertical="center"/>
      <protection locked="0"/>
    </xf>
    <xf numFmtId="38" fontId="3" fillId="0" borderId="0" xfId="48" applyFont="1" applyAlignment="1" applyProtection="1">
      <alignment vertical="center"/>
      <protection locked="0"/>
    </xf>
    <xf numFmtId="0" fontId="3" fillId="0" borderId="25" xfId="0" applyFont="1" applyBorder="1" applyAlignment="1" applyProtection="1">
      <alignment vertical="center"/>
      <protection locked="0"/>
    </xf>
    <xf numFmtId="183" fontId="0" fillId="0" borderId="25" xfId="0" applyNumberFormat="1" applyBorder="1" applyAlignment="1" applyProtection="1">
      <alignment horizontal="right" vertical="center"/>
      <protection locked="0"/>
    </xf>
    <xf numFmtId="0" fontId="3" fillId="0" borderId="26" xfId="0" applyFont="1" applyBorder="1" applyAlignment="1" applyProtection="1">
      <alignment vertical="center"/>
      <protection locked="0"/>
    </xf>
    <xf numFmtId="183" fontId="0" fillId="0" borderId="26" xfId="0" applyNumberFormat="1" applyBorder="1" applyAlignment="1" applyProtection="1">
      <alignment horizontal="right" vertical="center"/>
      <protection locked="0"/>
    </xf>
    <xf numFmtId="0" fontId="3" fillId="0" borderId="27" xfId="0" applyFont="1" applyBorder="1" applyAlignment="1" applyProtection="1">
      <alignment vertical="center"/>
      <protection locked="0"/>
    </xf>
    <xf numFmtId="0" fontId="0" fillId="0" borderId="28" xfId="0" applyBorder="1" applyAlignment="1" applyProtection="1">
      <alignment vertical="center"/>
      <protection locked="0"/>
    </xf>
    <xf numFmtId="183" fontId="0" fillId="0" borderId="27" xfId="0" applyNumberFormat="1" applyBorder="1" applyAlignment="1" applyProtection="1">
      <alignment horizontal="right" vertical="center"/>
      <protection locked="0"/>
    </xf>
    <xf numFmtId="0" fontId="3" fillId="0" borderId="29" xfId="0" applyFont="1" applyBorder="1" applyAlignment="1" applyProtection="1">
      <alignment vertical="center"/>
      <protection locked="0"/>
    </xf>
    <xf numFmtId="183" fontId="0" fillId="0" borderId="29" xfId="0" applyNumberFormat="1" applyBorder="1" applyAlignment="1" applyProtection="1">
      <alignment horizontal="right" vertical="center"/>
      <protection locked="0"/>
    </xf>
    <xf numFmtId="0" fontId="3" fillId="0" borderId="30" xfId="0" applyFont="1" applyBorder="1" applyAlignment="1" applyProtection="1">
      <alignment vertical="center"/>
      <protection locked="0"/>
    </xf>
    <xf numFmtId="183" fontId="0" fillId="0" borderId="30" xfId="0" applyNumberFormat="1" applyBorder="1" applyAlignment="1" applyProtection="1">
      <alignment horizontal="right" vertical="center"/>
      <protection locked="0"/>
    </xf>
    <xf numFmtId="0" fontId="3" fillId="0" borderId="31" xfId="0" applyFont="1" applyBorder="1" applyAlignment="1" applyProtection="1">
      <alignment vertical="center"/>
      <protection locked="0"/>
    </xf>
    <xf numFmtId="183" fontId="0" fillId="0" borderId="32" xfId="0" applyNumberFormat="1" applyBorder="1" applyAlignment="1" applyProtection="1">
      <alignment horizontal="right" vertical="center"/>
      <protection locked="0"/>
    </xf>
    <xf numFmtId="0" fontId="3" fillId="0" borderId="19"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19" xfId="0" applyFont="1" applyBorder="1" applyAlignment="1" applyProtection="1">
      <alignment vertical="center" wrapText="1"/>
      <protection locked="0"/>
    </xf>
    <xf numFmtId="38" fontId="3" fillId="0" borderId="19" xfId="48" applyFont="1" applyBorder="1" applyAlignment="1" applyProtection="1">
      <alignment vertical="center"/>
      <protection locked="0"/>
    </xf>
    <xf numFmtId="0" fontId="2" fillId="0" borderId="33" xfId="0" applyFont="1" applyBorder="1" applyAlignment="1" applyProtection="1">
      <alignment horizontal="center" vertical="center"/>
      <protection locked="0"/>
    </xf>
    <xf numFmtId="0" fontId="2" fillId="0" borderId="13" xfId="0" applyFont="1" applyBorder="1" applyAlignment="1" applyProtection="1">
      <alignment vertical="center"/>
      <protection locked="0"/>
    </xf>
    <xf numFmtId="49" fontId="2" fillId="0" borderId="0" xfId="0" applyNumberFormat="1" applyFont="1" applyAlignment="1" applyProtection="1">
      <alignment vertical="center"/>
      <protection locked="0"/>
    </xf>
    <xf numFmtId="0" fontId="3" fillId="0" borderId="0" xfId="0" applyFont="1" applyAlignment="1" applyProtection="1">
      <alignment vertical="center"/>
      <protection/>
    </xf>
    <xf numFmtId="0" fontId="2" fillId="0" borderId="0" xfId="0" applyFont="1" applyAlignment="1" applyProtection="1">
      <alignment vertical="center"/>
      <protection/>
    </xf>
    <xf numFmtId="38" fontId="3" fillId="0" borderId="0" xfId="48" applyFont="1" applyAlignment="1" applyProtection="1">
      <alignment vertical="center"/>
      <protection/>
    </xf>
    <xf numFmtId="0" fontId="5" fillId="0" borderId="0" xfId="0" applyFont="1" applyAlignment="1" applyProtection="1">
      <alignment vertical="center"/>
      <protection/>
    </xf>
    <xf numFmtId="38" fontId="3" fillId="0" borderId="0" xfId="48" applyNumberFormat="1" applyFont="1" applyAlignment="1" applyProtection="1">
      <alignment vertical="center"/>
      <protection locked="0"/>
    </xf>
    <xf numFmtId="0" fontId="3" fillId="0" borderId="19" xfId="0" applyFont="1" applyBorder="1" applyAlignment="1" applyProtection="1">
      <alignment vertical="center"/>
      <protection locked="0"/>
    </xf>
    <xf numFmtId="38" fontId="3" fillId="0" borderId="0" xfId="48" applyNumberFormat="1" applyFont="1" applyAlignment="1" applyProtection="1">
      <alignment vertical="center"/>
      <protection/>
    </xf>
    <xf numFmtId="0" fontId="7" fillId="0" borderId="0" xfId="0" applyFont="1" applyAlignment="1" applyProtection="1">
      <alignment vertical="center"/>
      <protection/>
    </xf>
    <xf numFmtId="0" fontId="0" fillId="0" borderId="0" xfId="0" applyFont="1" applyAlignment="1" applyProtection="1">
      <alignment vertical="center"/>
      <protection locked="0"/>
    </xf>
    <xf numFmtId="0" fontId="0" fillId="0" borderId="0" xfId="0" applyAlignment="1" applyProtection="1">
      <alignment vertical="center"/>
      <protection locked="0"/>
    </xf>
    <xf numFmtId="0" fontId="6" fillId="0" borderId="0" xfId="0" applyFont="1" applyAlignment="1" applyProtection="1">
      <alignment horizontal="center" vertical="center"/>
      <protection locked="0"/>
    </xf>
    <xf numFmtId="0" fontId="4" fillId="0" borderId="0" xfId="0" applyFont="1" applyAlignment="1" applyProtection="1">
      <alignment vertical="center"/>
      <protection locked="0"/>
    </xf>
    <xf numFmtId="0" fontId="2"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38" fontId="0" fillId="0" borderId="14" xfId="48" applyFont="1" applyBorder="1" applyAlignment="1" applyProtection="1">
      <alignment horizontal="right" vertical="center"/>
      <protection locked="0"/>
    </xf>
    <xf numFmtId="0" fontId="0" fillId="0" borderId="15" xfId="0" applyFont="1" applyBorder="1" applyAlignment="1" applyProtection="1">
      <alignment horizontal="right" vertical="center"/>
      <protection locked="0"/>
    </xf>
    <xf numFmtId="0" fontId="2" fillId="0" borderId="15" xfId="0" applyFont="1" applyBorder="1" applyAlignment="1" applyProtection="1">
      <alignment horizontal="center" vertical="center" textRotation="255"/>
      <protection locked="0"/>
    </xf>
    <xf numFmtId="0" fontId="2" fillId="0" borderId="23" xfId="0" applyFont="1" applyBorder="1" applyAlignment="1" applyProtection="1">
      <alignment horizontal="center" vertical="center" textRotation="255"/>
      <protection locked="0"/>
    </xf>
    <xf numFmtId="0" fontId="2" fillId="0" borderId="19" xfId="0" applyFont="1" applyBorder="1" applyAlignment="1" applyProtection="1">
      <alignment horizontal="center" vertical="center"/>
      <protection locked="0"/>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0" borderId="36" xfId="0" applyFont="1" applyBorder="1" applyAlignment="1" applyProtection="1">
      <alignment horizontal="center" vertical="center" textRotation="255"/>
      <protection locked="0"/>
    </xf>
    <xf numFmtId="0" fontId="2" fillId="0" borderId="23" xfId="0" applyFont="1"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2" fillId="0" borderId="16" xfId="0" applyFont="1" applyBorder="1" applyAlignment="1" applyProtection="1">
      <alignment horizontal="center" vertical="center" textRotation="255"/>
      <protection locked="0"/>
    </xf>
    <xf numFmtId="38" fontId="0" fillId="0" borderId="23" xfId="0" applyNumberFormat="1" applyFont="1" applyBorder="1" applyAlignment="1" applyProtection="1">
      <alignment horizontal="center" vertical="center"/>
      <protection locked="0"/>
    </xf>
    <xf numFmtId="0" fontId="0" fillId="0" borderId="33" xfId="0" applyFont="1" applyBorder="1" applyAlignment="1" applyProtection="1">
      <alignment horizontal="center" vertical="center"/>
      <protection locked="0"/>
    </xf>
    <xf numFmtId="0" fontId="0" fillId="0" borderId="34" xfId="0" applyFont="1" applyBorder="1" applyAlignment="1" applyProtection="1">
      <alignment horizontal="center" vertical="center"/>
      <protection locked="0"/>
    </xf>
    <xf numFmtId="0" fontId="0" fillId="0" borderId="31" xfId="0" applyFont="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0" xfId="0" applyFont="1" applyBorder="1" applyAlignment="1" applyProtection="1">
      <alignment vertical="center"/>
      <protection locked="0"/>
    </xf>
    <xf numFmtId="0" fontId="2" fillId="0" borderId="0" xfId="0" applyFont="1" applyAlignment="1" applyProtection="1">
      <alignment vertical="center"/>
      <protection locked="0"/>
    </xf>
    <xf numFmtId="185" fontId="2" fillId="0" borderId="0" xfId="0" applyNumberFormat="1" applyFont="1" applyAlignment="1" applyProtection="1">
      <alignment horizontal="left" vertical="center"/>
      <protection locked="0"/>
    </xf>
    <xf numFmtId="185" fontId="0" fillId="0" borderId="0" xfId="0" applyNumberFormat="1" applyAlignment="1" applyProtection="1">
      <alignment horizontal="left" vertical="center"/>
      <protection locked="0"/>
    </xf>
    <xf numFmtId="0" fontId="3" fillId="0" borderId="19" xfId="0" applyFont="1" applyBorder="1" applyAlignment="1" applyProtection="1">
      <alignment horizontal="center" vertical="center" wrapText="1"/>
      <protection locked="0"/>
    </xf>
    <xf numFmtId="0" fontId="3" fillId="0" borderId="33"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3" fillId="0" borderId="31" xfId="0" applyFont="1" applyBorder="1" applyAlignment="1" applyProtection="1">
      <alignment horizontal="center" vertical="center" wrapText="1"/>
      <protection locked="0"/>
    </xf>
    <xf numFmtId="0" fontId="2" fillId="0" borderId="35" xfId="0" applyFont="1" applyBorder="1" applyAlignment="1" applyProtection="1">
      <alignment vertical="center"/>
      <protection locked="0"/>
    </xf>
    <xf numFmtId="0" fontId="3" fillId="0" borderId="23"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33" xfId="0" applyFont="1" applyBorder="1" applyAlignment="1" applyProtection="1">
      <alignment vertical="center"/>
      <protection locked="0"/>
    </xf>
    <xf numFmtId="0" fontId="3" fillId="0" borderId="34" xfId="0" applyFont="1" applyBorder="1" applyAlignment="1" applyProtection="1">
      <alignment vertical="center"/>
      <protection locked="0"/>
    </xf>
    <xf numFmtId="0" fontId="3" fillId="0" borderId="35" xfId="0" applyFont="1" applyBorder="1" applyAlignment="1" applyProtection="1">
      <alignment vertical="center"/>
      <protection locked="0"/>
    </xf>
    <xf numFmtId="0" fontId="3" fillId="0" borderId="31" xfId="0" applyFont="1" applyBorder="1" applyAlignment="1" applyProtection="1">
      <alignment vertical="center"/>
      <protection locked="0"/>
    </xf>
    <xf numFmtId="0" fontId="3" fillId="0" borderId="37"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0" fillId="0" borderId="33" xfId="0" applyBorder="1" applyAlignment="1" applyProtection="1">
      <alignment vertical="center"/>
      <protection locked="0"/>
    </xf>
    <xf numFmtId="0" fontId="0" fillId="0" borderId="34" xfId="0" applyBorder="1" applyAlignment="1" applyProtection="1">
      <alignment vertical="center"/>
      <protection locked="0"/>
    </xf>
    <xf numFmtId="0" fontId="0" fillId="0" borderId="31" xfId="0" applyBorder="1" applyAlignment="1" applyProtection="1">
      <alignment vertical="center"/>
      <protection locked="0"/>
    </xf>
    <xf numFmtId="0" fontId="0" fillId="0" borderId="23" xfId="0" applyBorder="1" applyAlignment="1" applyProtection="1">
      <alignment horizontal="center" vertical="center"/>
      <protection locked="0"/>
    </xf>
    <xf numFmtId="183" fontId="0" fillId="0" borderId="37" xfId="0" applyNumberFormat="1" applyBorder="1" applyAlignment="1" applyProtection="1">
      <alignment horizontal="right" vertical="center"/>
      <protection locked="0"/>
    </xf>
    <xf numFmtId="183" fontId="0" fillId="0" borderId="32" xfId="0" applyNumberFormat="1" applyBorder="1" applyAlignment="1" applyProtection="1">
      <alignment horizontal="right" vertical="center"/>
      <protection locked="0"/>
    </xf>
    <xf numFmtId="38" fontId="0" fillId="0" borderId="23" xfId="48" applyFont="1" applyBorder="1" applyAlignment="1" applyProtection="1">
      <alignment horizontal="right" vertical="center"/>
      <protection locked="0"/>
    </xf>
    <xf numFmtId="38" fontId="0" fillId="0" borderId="19" xfId="48" applyFont="1" applyBorder="1" applyAlignment="1" applyProtection="1">
      <alignment horizontal="right" vertical="center"/>
      <protection locked="0"/>
    </xf>
    <xf numFmtId="38" fontId="0" fillId="0" borderId="33" xfId="48" applyFont="1" applyBorder="1" applyAlignment="1" applyProtection="1">
      <alignment horizontal="right" vertical="center"/>
      <protection locked="0"/>
    </xf>
    <xf numFmtId="38" fontId="0" fillId="0" borderId="38" xfId="48" applyFont="1" applyBorder="1" applyAlignment="1" applyProtection="1">
      <alignment horizontal="right" vertical="center"/>
      <protection locked="0"/>
    </xf>
    <xf numFmtId="38" fontId="0" fillId="0" borderId="39" xfId="48" applyFont="1" applyBorder="1" applyAlignment="1" applyProtection="1">
      <alignment horizontal="right" vertical="center"/>
      <protection locked="0"/>
    </xf>
    <xf numFmtId="38" fontId="0" fillId="0" borderId="40" xfId="48" applyFont="1" applyBorder="1" applyAlignment="1" applyProtection="1">
      <alignment horizontal="right" vertical="center"/>
      <protection locked="0"/>
    </xf>
    <xf numFmtId="38" fontId="0" fillId="0" borderId="34" xfId="48" applyFont="1" applyBorder="1" applyAlignment="1" applyProtection="1">
      <alignment horizontal="right" vertical="center"/>
      <protection locked="0"/>
    </xf>
    <xf numFmtId="38" fontId="0" fillId="0" borderId="31" xfId="48" applyFont="1" applyBorder="1" applyAlignment="1" applyProtection="1">
      <alignment horizontal="right" vertical="center"/>
      <protection locked="0"/>
    </xf>
    <xf numFmtId="0" fontId="0" fillId="0" borderId="23" xfId="0" applyBorder="1" applyAlignment="1" applyProtection="1">
      <alignment vertical="center"/>
      <protection locked="0"/>
    </xf>
    <xf numFmtId="38" fontId="3" fillId="0" borderId="19" xfId="48" applyFont="1" applyBorder="1" applyAlignment="1" applyProtection="1">
      <alignment vertical="center"/>
      <protection locked="0"/>
    </xf>
    <xf numFmtId="0" fontId="0" fillId="0" borderId="19" xfId="0" applyBorder="1" applyAlignment="1" applyProtection="1">
      <alignment vertical="center"/>
      <protection locked="0"/>
    </xf>
    <xf numFmtId="38" fontId="0" fillId="0" borderId="34" xfId="48" applyFont="1" applyBorder="1" applyAlignment="1" applyProtection="1">
      <alignment vertical="center"/>
      <protection locked="0"/>
    </xf>
    <xf numFmtId="38" fontId="0" fillId="0" borderId="35" xfId="48" applyFont="1" applyBorder="1" applyAlignment="1" applyProtection="1">
      <alignment vertical="center"/>
      <protection locked="0"/>
    </xf>
    <xf numFmtId="38" fontId="0" fillId="0" borderId="31" xfId="48"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0" fillId="0" borderId="35" xfId="0" applyBorder="1" applyAlignment="1" applyProtection="1">
      <alignment vertical="center"/>
      <protection locked="0"/>
    </xf>
    <xf numFmtId="184" fontId="3" fillId="0" borderId="37" xfId="48" applyNumberFormat="1" applyFont="1" applyBorder="1" applyAlignment="1" applyProtection="1">
      <alignment horizontal="right" vertical="center"/>
      <protection locked="0"/>
    </xf>
    <xf numFmtId="184" fontId="0" fillId="0" borderId="32" xfId="0" applyNumberFormat="1" applyBorder="1" applyAlignment="1" applyProtection="1">
      <alignment vertical="center"/>
      <protection locked="0"/>
    </xf>
    <xf numFmtId="0" fontId="2" fillId="0" borderId="0" xfId="0" applyFont="1" applyAlignment="1">
      <alignment vertical="center"/>
    </xf>
    <xf numFmtId="0" fontId="3" fillId="0" borderId="23" xfId="0" applyFont="1" applyBorder="1" applyAlignment="1" applyProtection="1">
      <alignment vertical="center"/>
      <protection locked="0"/>
    </xf>
    <xf numFmtId="0" fontId="0" fillId="0" borderId="38" xfId="0" applyBorder="1" applyAlignment="1" applyProtection="1">
      <alignment vertical="center"/>
      <protection locked="0"/>
    </xf>
    <xf numFmtId="0" fontId="0" fillId="0" borderId="39" xfId="0" applyBorder="1" applyAlignment="1" applyProtection="1">
      <alignment vertical="center"/>
      <protection locked="0"/>
    </xf>
    <xf numFmtId="0" fontId="0" fillId="0" borderId="40" xfId="0" applyBorder="1" applyAlignment="1" applyProtection="1">
      <alignment vertical="center"/>
      <protection locked="0"/>
    </xf>
    <xf numFmtId="0" fontId="2" fillId="0" borderId="0" xfId="0" applyFont="1" applyAlignment="1">
      <alignment vertical="center" shrinkToFit="1"/>
    </xf>
    <xf numFmtId="183" fontId="0" fillId="0" borderId="23" xfId="0" applyNumberFormat="1" applyBorder="1" applyAlignment="1" applyProtection="1">
      <alignment horizontal="right" vertical="center"/>
      <protection locked="0"/>
    </xf>
    <xf numFmtId="183" fontId="0" fillId="0" borderId="33" xfId="0" applyNumberFormat="1" applyBorder="1" applyAlignment="1" applyProtection="1">
      <alignment horizontal="right" vertical="center"/>
      <protection locked="0"/>
    </xf>
    <xf numFmtId="183" fontId="0" fillId="0" borderId="34" xfId="0" applyNumberFormat="1" applyBorder="1" applyAlignment="1" applyProtection="1">
      <alignment horizontal="right" vertical="center"/>
      <protection locked="0"/>
    </xf>
    <xf numFmtId="183" fontId="0" fillId="0" borderId="31" xfId="0" applyNumberFormat="1" applyBorder="1" applyAlignment="1" applyProtection="1">
      <alignment horizontal="right" vertical="center"/>
      <protection locked="0"/>
    </xf>
    <xf numFmtId="0" fontId="3" fillId="0" borderId="34" xfId="0" applyFont="1" applyBorder="1" applyAlignment="1" applyProtection="1">
      <alignment horizontal="center" vertical="center"/>
      <protection locked="0"/>
    </xf>
    <xf numFmtId="0" fontId="0" fillId="0" borderId="32" xfId="0" applyBorder="1" applyAlignment="1" applyProtection="1">
      <alignment vertical="center"/>
      <protection locked="0"/>
    </xf>
    <xf numFmtId="0" fontId="0" fillId="0" borderId="19" xfId="0" applyBorder="1" applyAlignment="1" applyProtection="1">
      <alignment horizontal="right" vertical="center"/>
      <protection locked="0"/>
    </xf>
    <xf numFmtId="0" fontId="0" fillId="0" borderId="33" xfId="0" applyBorder="1" applyAlignment="1" applyProtection="1">
      <alignment horizontal="right" vertical="center"/>
      <protection locked="0"/>
    </xf>
    <xf numFmtId="0" fontId="0" fillId="0" borderId="41" xfId="0" applyBorder="1" applyAlignment="1" applyProtection="1">
      <alignment vertical="center"/>
      <protection locked="0"/>
    </xf>
    <xf numFmtId="0" fontId="0" fillId="0" borderId="42" xfId="0" applyBorder="1" applyAlignment="1" applyProtection="1">
      <alignment vertical="center"/>
      <protection locked="0"/>
    </xf>
    <xf numFmtId="0" fontId="0" fillId="0" borderId="43" xfId="0" applyBorder="1" applyAlignment="1" applyProtection="1">
      <alignment vertical="center"/>
      <protection locked="0"/>
    </xf>
    <xf numFmtId="183" fontId="0" fillId="0" borderId="41" xfId="0" applyNumberFormat="1" applyBorder="1" applyAlignment="1" applyProtection="1">
      <alignment horizontal="right" vertical="center"/>
      <protection locked="0"/>
    </xf>
    <xf numFmtId="0" fontId="0" fillId="0" borderId="43" xfId="0" applyBorder="1" applyAlignment="1" applyProtection="1">
      <alignment horizontal="right" vertical="center"/>
      <protection locked="0"/>
    </xf>
    <xf numFmtId="0" fontId="0" fillId="0" borderId="40" xfId="0" applyBorder="1" applyAlignment="1" applyProtection="1">
      <alignment horizontal="right" vertical="center"/>
      <protection locked="0"/>
    </xf>
    <xf numFmtId="38" fontId="0" fillId="0" borderId="44" xfId="48" applyFont="1" applyBorder="1" applyAlignment="1" applyProtection="1">
      <alignment horizontal="right" vertical="center"/>
      <protection locked="0"/>
    </xf>
    <xf numFmtId="0" fontId="0" fillId="0" borderId="30" xfId="0" applyBorder="1" applyAlignment="1" applyProtection="1">
      <alignment horizontal="right" vertical="center"/>
      <protection locked="0"/>
    </xf>
    <xf numFmtId="0" fontId="3" fillId="0" borderId="44" xfId="0" applyFont="1" applyBorder="1" applyAlignment="1" applyProtection="1">
      <alignment horizontal="center" vertical="center"/>
      <protection locked="0"/>
    </xf>
    <xf numFmtId="0" fontId="0" fillId="0" borderId="45" xfId="0" applyBorder="1" applyAlignment="1" applyProtection="1">
      <alignment vertical="center"/>
      <protection locked="0"/>
    </xf>
    <xf numFmtId="0" fontId="0" fillId="0" borderId="30" xfId="0" applyBorder="1" applyAlignment="1" applyProtection="1">
      <alignment vertical="center"/>
      <protection locked="0"/>
    </xf>
    <xf numFmtId="183" fontId="0" fillId="0" borderId="38" xfId="0" applyNumberFormat="1" applyBorder="1" applyAlignment="1" applyProtection="1">
      <alignment horizontal="right" vertical="center"/>
      <protection locked="0"/>
    </xf>
    <xf numFmtId="0" fontId="3" fillId="0" borderId="42" xfId="0" applyFont="1" applyBorder="1" applyAlignment="1" applyProtection="1">
      <alignment horizontal="center" vertical="center"/>
      <protection locked="0"/>
    </xf>
    <xf numFmtId="0" fontId="3" fillId="0" borderId="45"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46" xfId="0" applyFont="1" applyBorder="1" applyAlignment="1" applyProtection="1">
      <alignment horizontal="center" vertical="center"/>
      <protection locked="0"/>
    </xf>
    <xf numFmtId="0" fontId="0" fillId="0" borderId="46" xfId="0" applyBorder="1" applyAlignment="1" applyProtection="1">
      <alignment vertical="center"/>
      <protection locked="0"/>
    </xf>
    <xf numFmtId="0" fontId="0" fillId="0" borderId="47" xfId="0" applyBorder="1" applyAlignment="1" applyProtection="1">
      <alignment vertical="center"/>
      <protection locked="0"/>
    </xf>
    <xf numFmtId="0" fontId="3" fillId="0" borderId="39"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13" xfId="0" applyBorder="1" applyAlignment="1" applyProtection="1">
      <alignment vertical="center"/>
      <protection locked="0"/>
    </xf>
    <xf numFmtId="0" fontId="0" fillId="0" borderId="48" xfId="0" applyBorder="1" applyAlignment="1" applyProtection="1">
      <alignment vertical="center"/>
      <protection locked="0"/>
    </xf>
    <xf numFmtId="0" fontId="0" fillId="0" borderId="44" xfId="0" applyBorder="1" applyAlignment="1" applyProtection="1">
      <alignment vertical="center"/>
      <protection locked="0"/>
    </xf>
    <xf numFmtId="0" fontId="0" fillId="0" borderId="28" xfId="0" applyBorder="1" applyAlignment="1" applyProtection="1">
      <alignment vertical="center"/>
      <protection locked="0"/>
    </xf>
    <xf numFmtId="183" fontId="0" fillId="0" borderId="48" xfId="0" applyNumberFormat="1" applyBorder="1" applyAlignment="1" applyProtection="1">
      <alignment horizontal="right" vertical="center"/>
      <protection locked="0"/>
    </xf>
    <xf numFmtId="0" fontId="0" fillId="0" borderId="47" xfId="0" applyBorder="1" applyAlignment="1" applyProtection="1">
      <alignment horizontal="right" vertical="center"/>
      <protection locked="0"/>
    </xf>
    <xf numFmtId="38" fontId="0" fillId="0" borderId="48" xfId="48" applyFont="1" applyBorder="1" applyAlignment="1" applyProtection="1">
      <alignment horizontal="right" vertical="center"/>
      <protection locked="0"/>
    </xf>
    <xf numFmtId="38" fontId="0" fillId="0" borderId="46" xfId="48" applyFont="1" applyBorder="1" applyAlignment="1" applyProtection="1">
      <alignment horizontal="right" vertical="center"/>
      <protection locked="0"/>
    </xf>
    <xf numFmtId="0" fontId="0" fillId="0" borderId="46" xfId="0" applyBorder="1" applyAlignment="1" applyProtection="1">
      <alignment horizontal="right" vertical="center"/>
      <protection locked="0"/>
    </xf>
    <xf numFmtId="183" fontId="0" fillId="0" borderId="44" xfId="0" applyNumberFormat="1" applyBorder="1" applyAlignment="1" applyProtection="1">
      <alignment horizontal="right" vertical="center"/>
      <protection locked="0"/>
    </xf>
    <xf numFmtId="183" fontId="0" fillId="0" borderId="28" xfId="0" applyNumberFormat="1" applyBorder="1" applyAlignment="1" applyProtection="1">
      <alignment horizontal="right" vertical="center"/>
      <protection locked="0"/>
    </xf>
    <xf numFmtId="0" fontId="0" fillId="0" borderId="13" xfId="0" applyBorder="1" applyAlignment="1" applyProtection="1">
      <alignment horizontal="right" vertical="center"/>
      <protection locked="0"/>
    </xf>
    <xf numFmtId="183" fontId="0" fillId="0" borderId="45" xfId="0" applyNumberFormat="1" applyBorder="1" applyAlignment="1" applyProtection="1">
      <alignment horizontal="right" vertical="center"/>
      <protection locked="0"/>
    </xf>
    <xf numFmtId="38" fontId="0" fillId="0" borderId="28" xfId="48" applyFont="1" applyBorder="1" applyAlignment="1" applyProtection="1">
      <alignment horizontal="right" vertical="center"/>
      <protection locked="0"/>
    </xf>
    <xf numFmtId="38" fontId="0" fillId="0" borderId="41" xfId="48" applyFont="1" applyBorder="1" applyAlignment="1" applyProtection="1">
      <alignment horizontal="right" vertical="center"/>
      <protection locked="0"/>
    </xf>
    <xf numFmtId="0" fontId="0" fillId="0" borderId="31" xfId="0" applyBorder="1" applyAlignment="1" applyProtection="1">
      <alignment horizontal="right" vertical="center"/>
      <protection locked="0"/>
    </xf>
    <xf numFmtId="38" fontId="0" fillId="0" borderId="45" xfId="48" applyFont="1" applyBorder="1" applyAlignment="1" applyProtection="1">
      <alignment horizontal="right" vertical="center"/>
      <protection locked="0"/>
    </xf>
    <xf numFmtId="38" fontId="0" fillId="0" borderId="0" xfId="48" applyFont="1" applyBorder="1" applyAlignment="1" applyProtection="1">
      <alignment horizontal="right" vertical="center"/>
      <protection locked="0"/>
    </xf>
    <xf numFmtId="0" fontId="0" fillId="0" borderId="45" xfId="0" applyBorder="1" applyAlignment="1" applyProtection="1">
      <alignment horizontal="right" vertical="center"/>
      <protection locked="0"/>
    </xf>
    <xf numFmtId="0" fontId="0" fillId="0" borderId="0" xfId="0" applyBorder="1" applyAlignment="1" applyProtection="1">
      <alignment horizontal="righ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67"/>
  <sheetViews>
    <sheetView showZeros="0" tabSelected="1" view="pageBreakPreview" zoomScale="60" zoomScalePageLayoutView="0" workbookViewId="0" topLeftCell="A1">
      <selection activeCell="D36" sqref="D36:G37"/>
    </sheetView>
  </sheetViews>
  <sheetFormatPr defaultColWidth="9.00390625" defaultRowHeight="13.5"/>
  <cols>
    <col min="1" max="1" width="1.625" style="0" customWidth="1"/>
    <col min="2" max="3" width="3.125" style="0" customWidth="1"/>
    <col min="4" max="7" width="9.625" style="0" customWidth="1"/>
    <col min="8" max="21" width="5.125" style="0" customWidth="1"/>
    <col min="22" max="22" width="1.75390625" style="0" customWidth="1"/>
    <col min="23" max="23" width="18.625" style="0" customWidth="1"/>
    <col min="24" max="24" width="7.625" style="0" customWidth="1"/>
    <col min="25" max="25" width="6.625" style="0" customWidth="1"/>
    <col min="26" max="26" width="4.625" style="0" customWidth="1"/>
  </cols>
  <sheetData>
    <row r="1" spans="1:26" s="1" customFormat="1" ht="18" customHeight="1">
      <c r="A1" s="5"/>
      <c r="B1" s="71"/>
      <c r="C1" s="72"/>
      <c r="D1" s="72"/>
      <c r="E1" s="72"/>
      <c r="F1" s="5"/>
      <c r="G1" s="5"/>
      <c r="H1" s="5"/>
      <c r="I1" s="5"/>
      <c r="J1" s="5"/>
      <c r="K1" s="5"/>
      <c r="L1" s="5"/>
      <c r="M1" s="5"/>
      <c r="N1" s="5"/>
      <c r="O1" s="5"/>
      <c r="P1" s="5"/>
      <c r="Q1" s="5"/>
      <c r="R1" s="5"/>
      <c r="S1" s="5"/>
      <c r="T1" s="5"/>
      <c r="U1" s="5"/>
      <c r="V1" s="5"/>
      <c r="W1" s="5"/>
      <c r="X1" s="5"/>
      <c r="Y1" s="5"/>
      <c r="Z1" s="5"/>
    </row>
    <row r="2" spans="1:26" s="1" customFormat="1" ht="24" customHeight="1">
      <c r="A2" s="5"/>
      <c r="B2" s="5"/>
      <c r="C2" s="5"/>
      <c r="D2" s="73" t="s">
        <v>23</v>
      </c>
      <c r="E2" s="73"/>
      <c r="F2" s="73"/>
      <c r="G2" s="73"/>
      <c r="H2" s="73"/>
      <c r="I2" s="73"/>
      <c r="J2" s="73"/>
      <c r="K2" s="73"/>
      <c r="L2" s="73"/>
      <c r="M2" s="73"/>
      <c r="N2" s="73"/>
      <c r="O2" s="73"/>
      <c r="P2" s="73"/>
      <c r="Q2" s="73"/>
      <c r="R2" s="73"/>
      <c r="S2" s="73"/>
      <c r="T2" s="73"/>
      <c r="U2" s="73"/>
      <c r="V2" s="5"/>
      <c r="W2" s="5"/>
      <c r="X2" s="5"/>
      <c r="Y2" s="5"/>
      <c r="Z2" s="5"/>
    </row>
    <row r="3" spans="1:26" s="1" customFormat="1" ht="24" customHeight="1">
      <c r="A3" s="5"/>
      <c r="B3" s="5"/>
      <c r="C3" s="5"/>
      <c r="D3" s="6"/>
      <c r="E3" s="6"/>
      <c r="F3" s="6"/>
      <c r="G3" s="6"/>
      <c r="H3" s="6"/>
      <c r="I3" s="6"/>
      <c r="J3" s="6"/>
      <c r="K3" s="6"/>
      <c r="L3" s="6"/>
      <c r="M3" s="6"/>
      <c r="N3" s="6"/>
      <c r="O3" s="6"/>
      <c r="P3" s="6"/>
      <c r="Q3" s="6"/>
      <c r="R3" s="6"/>
      <c r="S3" s="6"/>
      <c r="T3" s="6"/>
      <c r="U3" s="6"/>
      <c r="V3" s="5"/>
      <c r="W3" s="5"/>
      <c r="X3" s="5"/>
      <c r="Y3" s="5"/>
      <c r="Z3" s="5"/>
    </row>
    <row r="4" spans="1:26" s="1" customFormat="1" ht="24" customHeight="1">
      <c r="A4" s="5"/>
      <c r="B4" s="5"/>
      <c r="C4" s="5"/>
      <c r="D4" s="6"/>
      <c r="E4" s="6"/>
      <c r="F4" s="6"/>
      <c r="G4" s="6"/>
      <c r="H4" s="6"/>
      <c r="I4" s="6"/>
      <c r="J4" s="6"/>
      <c r="K4" s="6"/>
      <c r="L4" s="6"/>
      <c r="M4" s="6"/>
      <c r="N4" s="6"/>
      <c r="O4" s="7"/>
      <c r="P4" s="7" t="s">
        <v>14</v>
      </c>
      <c r="Q4" s="7"/>
      <c r="R4" s="7" t="s">
        <v>13</v>
      </c>
      <c r="S4" s="7"/>
      <c r="T4" s="7" t="s">
        <v>12</v>
      </c>
      <c r="U4" s="6"/>
      <c r="V4" s="5"/>
      <c r="W4" s="5"/>
      <c r="X4" s="5"/>
      <c r="Y4" s="5"/>
      <c r="Z4" s="5"/>
    </row>
    <row r="5" spans="1:26" s="1" customFormat="1" ht="24" customHeight="1">
      <c r="A5" s="5"/>
      <c r="B5" s="5"/>
      <c r="C5" s="5"/>
      <c r="D5" s="5"/>
      <c r="E5" s="5"/>
      <c r="F5" s="5"/>
      <c r="G5" s="5"/>
      <c r="H5" s="5"/>
      <c r="I5" s="5"/>
      <c r="J5" s="5"/>
      <c r="K5" s="5"/>
      <c r="L5" s="5"/>
      <c r="M5" s="5"/>
      <c r="N5" s="5"/>
      <c r="O5" s="5"/>
      <c r="P5" s="5"/>
      <c r="Q5" s="5"/>
      <c r="R5" s="5"/>
      <c r="S5" s="5"/>
      <c r="T5" s="5"/>
      <c r="U5" s="5"/>
      <c r="V5" s="5"/>
      <c r="W5" s="5"/>
      <c r="X5" s="5"/>
      <c r="Y5" s="5"/>
      <c r="Z5" s="5"/>
    </row>
    <row r="6" spans="1:26" s="1" customFormat="1" ht="24" customHeight="1">
      <c r="A6" s="5"/>
      <c r="B6" s="5"/>
      <c r="C6" s="5"/>
      <c r="D6" s="74" t="s">
        <v>16</v>
      </c>
      <c r="E6" s="74"/>
      <c r="F6" s="74"/>
      <c r="G6" s="74"/>
      <c r="H6" s="5"/>
      <c r="I6" s="5"/>
      <c r="J6" s="5"/>
      <c r="K6" s="5"/>
      <c r="L6" s="5"/>
      <c r="M6" s="5"/>
      <c r="N6" s="75"/>
      <c r="O6" s="76"/>
      <c r="P6" s="7"/>
      <c r="Q6" s="7"/>
      <c r="R6" s="7"/>
      <c r="S6" s="7"/>
      <c r="T6" s="7"/>
      <c r="U6" s="7"/>
      <c r="V6" s="5"/>
      <c r="W6" s="5"/>
      <c r="X6" s="5"/>
      <c r="Y6" s="5"/>
      <c r="Z6" s="5"/>
    </row>
    <row r="7" spans="1:26" s="2" customFormat="1" ht="24" customHeight="1" thickBot="1">
      <c r="A7" s="10"/>
      <c r="B7" s="10"/>
      <c r="C7" s="10"/>
      <c r="D7" s="10"/>
      <c r="E7" s="10"/>
      <c r="F7" s="10"/>
      <c r="G7" s="10"/>
      <c r="H7" s="10"/>
      <c r="I7" s="10"/>
      <c r="J7" s="11"/>
      <c r="K7" s="11"/>
      <c r="L7" s="11"/>
      <c r="M7" s="10"/>
      <c r="N7" s="10"/>
      <c r="O7" s="10"/>
      <c r="P7" s="10"/>
      <c r="Q7" s="10"/>
      <c r="R7" s="10"/>
      <c r="S7" s="10"/>
      <c r="T7" s="10"/>
      <c r="U7" s="10"/>
      <c r="V7" s="10"/>
      <c r="W7" s="10"/>
      <c r="X7" s="10"/>
      <c r="Y7" s="10"/>
      <c r="Z7" s="10"/>
    </row>
    <row r="8" spans="1:26" s="2" customFormat="1" ht="24" customHeight="1" thickBot="1">
      <c r="A8" s="10"/>
      <c r="B8" s="10"/>
      <c r="C8" s="10"/>
      <c r="D8" s="12"/>
      <c r="E8" s="13"/>
      <c r="F8" s="13"/>
      <c r="G8" s="13"/>
      <c r="H8" s="13"/>
      <c r="I8" s="13"/>
      <c r="J8" s="13"/>
      <c r="K8" s="14"/>
      <c r="L8" s="15"/>
      <c r="M8" s="77" t="s">
        <v>15</v>
      </c>
      <c r="N8" s="78"/>
      <c r="O8" s="78"/>
      <c r="P8" s="79"/>
      <c r="Q8" s="16" t="s">
        <v>18</v>
      </c>
      <c r="R8" s="17"/>
      <c r="S8" s="17"/>
      <c r="T8" s="17"/>
      <c r="U8" s="18" t="s">
        <v>0</v>
      </c>
      <c r="V8" s="10"/>
      <c r="W8" s="10"/>
      <c r="X8" s="10"/>
      <c r="Y8" s="10"/>
      <c r="Z8" s="10"/>
    </row>
    <row r="9" spans="1:26" s="2" customFormat="1" ht="24" customHeight="1" thickBot="1">
      <c r="A9" s="10"/>
      <c r="B9" s="10"/>
      <c r="C9" s="10"/>
      <c r="D9" s="19"/>
      <c r="E9" s="11"/>
      <c r="F9" s="11"/>
      <c r="G9" s="11"/>
      <c r="H9" s="11"/>
      <c r="I9" s="20"/>
      <c r="J9" s="11"/>
      <c r="K9" s="21"/>
      <c r="L9" s="15"/>
      <c r="M9" s="77" t="s">
        <v>20</v>
      </c>
      <c r="N9" s="78"/>
      <c r="O9" s="78"/>
      <c r="P9" s="79"/>
      <c r="Q9" s="80">
        <f>$S$52</f>
        <v>0</v>
      </c>
      <c r="R9" s="81"/>
      <c r="S9" s="81"/>
      <c r="T9" s="81"/>
      <c r="U9" s="22" t="s">
        <v>17</v>
      </c>
      <c r="V9" s="10"/>
      <c r="W9" s="10"/>
      <c r="X9" s="10"/>
      <c r="Y9" s="10"/>
      <c r="Z9" s="10"/>
    </row>
    <row r="10" spans="1:26" s="2" customFormat="1" ht="24" customHeight="1" thickBot="1">
      <c r="A10" s="10"/>
      <c r="B10" s="10"/>
      <c r="C10" s="10"/>
      <c r="D10" s="19"/>
      <c r="E10" s="11"/>
      <c r="F10" s="11"/>
      <c r="G10" s="11"/>
      <c r="H10" s="11"/>
      <c r="I10" s="11"/>
      <c r="J10" s="11"/>
      <c r="K10" s="23"/>
      <c r="L10" s="24"/>
      <c r="M10" s="82" t="s">
        <v>1</v>
      </c>
      <c r="N10" s="83"/>
      <c r="O10" s="84"/>
      <c r="P10" s="87" t="s">
        <v>2</v>
      </c>
      <c r="Q10" s="88"/>
      <c r="R10" s="89"/>
      <c r="S10" s="87" t="s">
        <v>3</v>
      </c>
      <c r="T10" s="83"/>
      <c r="U10" s="89"/>
      <c r="V10" s="10"/>
      <c r="W10" s="10"/>
      <c r="X10" s="10"/>
      <c r="Y10" s="10"/>
      <c r="Z10" s="10"/>
    </row>
    <row r="11" spans="1:26" s="2" customFormat="1" ht="24" customHeight="1" thickBot="1">
      <c r="A11" s="10"/>
      <c r="B11" s="10"/>
      <c r="C11" s="10"/>
      <c r="D11" s="19"/>
      <c r="E11" s="11"/>
      <c r="F11" s="11"/>
      <c r="G11" s="11"/>
      <c r="H11" s="11"/>
      <c r="I11" s="11"/>
      <c r="J11" s="11"/>
      <c r="K11" s="23"/>
      <c r="L11" s="24"/>
      <c r="M11" s="82"/>
      <c r="N11" s="85"/>
      <c r="O11" s="86"/>
      <c r="P11" s="87"/>
      <c r="Q11" s="85"/>
      <c r="R11" s="90"/>
      <c r="S11" s="87"/>
      <c r="T11" s="91"/>
      <c r="U11" s="90"/>
      <c r="V11" s="10"/>
      <c r="W11" s="10"/>
      <c r="X11" s="10"/>
      <c r="Y11" s="10"/>
      <c r="Z11" s="10"/>
    </row>
    <row r="12" spans="1:26" s="2" customFormat="1" ht="24" customHeight="1" thickBot="1">
      <c r="A12" s="10"/>
      <c r="B12" s="10"/>
      <c r="C12" s="10"/>
      <c r="D12" s="19"/>
      <c r="E12" s="11"/>
      <c r="F12" s="11"/>
      <c r="G12" s="11"/>
      <c r="H12" s="11"/>
      <c r="I12" s="11"/>
      <c r="J12" s="11"/>
      <c r="K12" s="23"/>
      <c r="L12" s="24"/>
      <c r="M12" s="92" t="s">
        <v>4</v>
      </c>
      <c r="N12" s="93">
        <f>N52</f>
        <v>0</v>
      </c>
      <c r="O12" s="94"/>
      <c r="P12" s="87" t="s">
        <v>5</v>
      </c>
      <c r="Q12" s="77" t="s">
        <v>6</v>
      </c>
      <c r="R12" s="79"/>
      <c r="S12" s="77"/>
      <c r="T12" s="97"/>
      <c r="U12" s="98"/>
      <c r="V12" s="10"/>
      <c r="W12" s="10"/>
      <c r="X12" s="10"/>
      <c r="Y12" s="10"/>
      <c r="Z12" s="10"/>
    </row>
    <row r="13" spans="1:26" s="2" customFormat="1" ht="24" customHeight="1" thickBot="1">
      <c r="A13" s="10"/>
      <c r="B13" s="10"/>
      <c r="C13" s="10"/>
      <c r="D13" s="19"/>
      <c r="E13" s="11"/>
      <c r="F13" s="11"/>
      <c r="G13" s="11"/>
      <c r="H13" s="11"/>
      <c r="I13" s="11"/>
      <c r="J13" s="11"/>
      <c r="K13" s="23"/>
      <c r="L13" s="24"/>
      <c r="M13" s="92"/>
      <c r="N13" s="95"/>
      <c r="O13" s="96"/>
      <c r="P13" s="87"/>
      <c r="Q13" s="77" t="s">
        <v>7</v>
      </c>
      <c r="R13" s="79"/>
      <c r="S13" s="77"/>
      <c r="T13" s="97"/>
      <c r="U13" s="98"/>
      <c r="V13" s="10"/>
      <c r="W13" s="10"/>
      <c r="X13" s="10"/>
      <c r="Y13" s="10"/>
      <c r="Z13" s="10"/>
    </row>
    <row r="14" spans="1:26" s="2" customFormat="1" ht="24" customHeight="1" thickBot="1">
      <c r="A14" s="10"/>
      <c r="B14" s="10"/>
      <c r="C14" s="10"/>
      <c r="D14" s="19"/>
      <c r="E14" s="11"/>
      <c r="F14" s="11"/>
      <c r="G14" s="11"/>
      <c r="H14" s="11"/>
      <c r="I14" s="11"/>
      <c r="J14" s="11"/>
      <c r="K14" s="26"/>
      <c r="L14" s="27"/>
      <c r="M14" s="77" t="s">
        <v>21</v>
      </c>
      <c r="N14" s="78"/>
      <c r="O14" s="78"/>
      <c r="P14" s="79"/>
      <c r="Q14" s="77"/>
      <c r="R14" s="78"/>
      <c r="S14" s="78"/>
      <c r="T14" s="78"/>
      <c r="U14" s="79"/>
      <c r="V14" s="10"/>
      <c r="W14" s="10"/>
      <c r="X14" s="10"/>
      <c r="Y14" s="10"/>
      <c r="Z14" s="10"/>
    </row>
    <row r="15" spans="1:26" s="2" customFormat="1" ht="24" customHeight="1">
      <c r="A15" s="10"/>
      <c r="B15" s="10"/>
      <c r="C15" s="10"/>
      <c r="D15" s="28"/>
      <c r="E15" s="29"/>
      <c r="F15" s="29"/>
      <c r="G15" s="29"/>
      <c r="H15" s="29"/>
      <c r="I15" s="29"/>
      <c r="J15" s="29"/>
      <c r="K15" s="30"/>
      <c r="L15" s="10"/>
      <c r="M15" s="10"/>
      <c r="N15" s="10"/>
      <c r="O15" s="10"/>
      <c r="P15" s="10"/>
      <c r="Q15" s="10"/>
      <c r="R15" s="10"/>
      <c r="S15" s="10"/>
      <c r="T15" s="10"/>
      <c r="U15" s="10"/>
      <c r="V15" s="10"/>
      <c r="W15" s="10"/>
      <c r="X15" s="10"/>
      <c r="Y15" s="10"/>
      <c r="Z15" s="10"/>
    </row>
    <row r="16" spans="1:26" s="2" customFormat="1" ht="24.75" customHeight="1">
      <c r="A16" s="10"/>
      <c r="B16" s="10"/>
      <c r="C16" s="10"/>
      <c r="D16" s="11"/>
      <c r="E16" s="11"/>
      <c r="F16" s="11"/>
      <c r="G16" s="11"/>
      <c r="H16" s="11"/>
      <c r="I16" s="11"/>
      <c r="J16" s="10"/>
      <c r="K16" s="11"/>
      <c r="L16" s="11"/>
      <c r="M16" s="75"/>
      <c r="N16" s="76"/>
      <c r="O16" s="7"/>
      <c r="P16" s="7"/>
      <c r="Q16" s="7"/>
      <c r="R16" s="7"/>
      <c r="S16" s="7"/>
      <c r="T16" s="7"/>
      <c r="U16" s="10"/>
      <c r="V16" s="10"/>
      <c r="W16" s="10"/>
      <c r="X16" s="10"/>
      <c r="Y16" s="10"/>
      <c r="Z16" s="10"/>
    </row>
    <row r="17" spans="1:26" s="2" customFormat="1" ht="24.75" customHeight="1">
      <c r="A17" s="10"/>
      <c r="B17" s="10"/>
      <c r="C17" s="10"/>
      <c r="D17" s="11"/>
      <c r="E17" s="11"/>
      <c r="F17" s="11"/>
      <c r="G17" s="11"/>
      <c r="H17" s="99" t="s">
        <v>40</v>
      </c>
      <c r="I17" s="72"/>
      <c r="J17" s="10" t="s">
        <v>41</v>
      </c>
      <c r="K17" s="11"/>
      <c r="L17" s="11"/>
      <c r="M17" s="8"/>
      <c r="N17" s="9"/>
      <c r="O17" s="7"/>
      <c r="P17" s="7"/>
      <c r="Q17" s="7"/>
      <c r="R17" s="7"/>
      <c r="S17" s="7"/>
      <c r="T17" s="7"/>
      <c r="U17" s="10"/>
      <c r="V17" s="10"/>
      <c r="W17" s="10"/>
      <c r="X17" s="10"/>
      <c r="Y17" s="10"/>
      <c r="Z17" s="10"/>
    </row>
    <row r="18" spans="1:26" s="2" customFormat="1" ht="24.75" customHeight="1">
      <c r="A18" s="10"/>
      <c r="B18" s="10"/>
      <c r="C18" s="10"/>
      <c r="D18" s="11"/>
      <c r="E18" s="11"/>
      <c r="F18" s="11"/>
      <c r="G18" s="11"/>
      <c r="H18" s="11"/>
      <c r="I18" s="11"/>
      <c r="J18" s="10"/>
      <c r="K18" s="11"/>
      <c r="L18" s="11"/>
      <c r="M18" s="8"/>
      <c r="N18" s="9"/>
      <c r="O18" s="7"/>
      <c r="P18" s="7"/>
      <c r="Q18" s="7"/>
      <c r="R18" s="7"/>
      <c r="S18" s="7"/>
      <c r="T18" s="7"/>
      <c r="U18" s="10"/>
      <c r="V18" s="10"/>
      <c r="W18" s="10"/>
      <c r="X18" s="10"/>
      <c r="Y18" s="10"/>
      <c r="Z18" s="10"/>
    </row>
    <row r="19" spans="1:26" s="2" customFormat="1" ht="24.75" customHeight="1">
      <c r="A19" s="10"/>
      <c r="B19" s="10"/>
      <c r="C19" s="10"/>
      <c r="D19" s="11"/>
      <c r="E19" s="11"/>
      <c r="F19" s="11"/>
      <c r="G19" s="11"/>
      <c r="H19" s="11"/>
      <c r="I19" s="11"/>
      <c r="J19" s="10" t="s">
        <v>42</v>
      </c>
      <c r="K19" s="11"/>
      <c r="L19" s="11"/>
      <c r="M19" s="8"/>
      <c r="N19" s="9"/>
      <c r="O19" s="7"/>
      <c r="P19" s="7"/>
      <c r="Q19" s="7"/>
      <c r="R19" s="7"/>
      <c r="S19" s="7"/>
      <c r="T19" s="7"/>
      <c r="U19" s="10"/>
      <c r="V19" s="10"/>
      <c r="W19" s="10"/>
      <c r="X19" s="10"/>
      <c r="Y19" s="10"/>
      <c r="Z19" s="10"/>
    </row>
    <row r="20" spans="1:26" s="2" customFormat="1" ht="24.75" customHeight="1">
      <c r="A20" s="10"/>
      <c r="B20" s="10"/>
      <c r="C20" s="10"/>
      <c r="D20" s="11"/>
      <c r="E20" s="11"/>
      <c r="F20" s="11"/>
      <c r="G20" s="11"/>
      <c r="H20" s="11"/>
      <c r="I20" s="11" t="s">
        <v>43</v>
      </c>
      <c r="J20" s="10"/>
      <c r="K20" s="11"/>
      <c r="L20" s="11"/>
      <c r="M20" s="8"/>
      <c r="N20" s="9"/>
      <c r="O20" s="7"/>
      <c r="P20" s="7"/>
      <c r="Q20" s="7"/>
      <c r="R20" s="7"/>
      <c r="S20" s="7"/>
      <c r="T20" s="7"/>
      <c r="U20" s="10"/>
      <c r="V20" s="10"/>
      <c r="W20" s="10"/>
      <c r="X20" s="10"/>
      <c r="Y20" s="10"/>
      <c r="Z20" s="10"/>
    </row>
    <row r="21" spans="1:26" s="2" customFormat="1" ht="15.75" customHeight="1">
      <c r="A21" s="10"/>
      <c r="B21" s="10"/>
      <c r="C21" s="10"/>
      <c r="D21" s="10"/>
      <c r="E21" s="10"/>
      <c r="F21" s="10"/>
      <c r="G21" s="10"/>
      <c r="H21" s="10"/>
      <c r="I21" s="10"/>
      <c r="J21" s="10"/>
      <c r="K21" s="10"/>
      <c r="L21" s="10"/>
      <c r="M21" s="10"/>
      <c r="N21" s="10"/>
      <c r="O21" s="10"/>
      <c r="P21" s="10"/>
      <c r="Q21" s="10"/>
      <c r="R21" s="10"/>
      <c r="S21" s="10"/>
      <c r="T21" s="11"/>
      <c r="U21" s="11"/>
      <c r="V21" s="10"/>
      <c r="W21" s="10"/>
      <c r="X21" s="10"/>
      <c r="Y21" s="10"/>
      <c r="Z21" s="10"/>
    </row>
    <row r="22" spans="1:26" s="2" customFormat="1" ht="15.75" customHeight="1">
      <c r="A22" s="10"/>
      <c r="B22" s="10"/>
      <c r="C22" s="10"/>
      <c r="D22" s="100" t="s">
        <v>44</v>
      </c>
      <c r="E22" s="72"/>
      <c r="F22" s="72"/>
      <c r="G22" s="72"/>
      <c r="H22" s="72"/>
      <c r="I22" s="72"/>
      <c r="J22" s="72"/>
      <c r="K22" s="72"/>
      <c r="L22" s="72"/>
      <c r="M22" s="72"/>
      <c r="N22" s="72"/>
      <c r="O22" s="72"/>
      <c r="P22" s="72"/>
      <c r="Q22" s="72"/>
      <c r="R22" s="72"/>
      <c r="S22" s="72"/>
      <c r="T22" s="72"/>
      <c r="U22" s="72"/>
      <c r="V22" s="10"/>
      <c r="W22" s="35"/>
      <c r="X22" s="35"/>
      <c r="Y22" s="42"/>
      <c r="Z22" s="35"/>
    </row>
    <row r="23" spans="1:26" s="2" customFormat="1" ht="15.75" customHeight="1">
      <c r="A23" s="10"/>
      <c r="B23" s="10"/>
      <c r="C23" s="10"/>
      <c r="D23" s="32"/>
      <c r="E23" s="4"/>
      <c r="F23" s="4"/>
      <c r="G23" s="4"/>
      <c r="H23" s="4"/>
      <c r="I23" s="4"/>
      <c r="J23" s="4"/>
      <c r="K23" s="4"/>
      <c r="L23" s="4"/>
      <c r="M23" s="4"/>
      <c r="N23" s="4"/>
      <c r="O23" s="4"/>
      <c r="P23" s="4"/>
      <c r="Q23" s="4"/>
      <c r="R23" s="4"/>
      <c r="S23" s="4"/>
      <c r="T23" s="4"/>
      <c r="U23" s="4"/>
      <c r="V23" s="10"/>
      <c r="W23" s="35"/>
      <c r="X23" s="35"/>
      <c r="Y23" s="67"/>
      <c r="Z23" s="35"/>
    </row>
    <row r="24" spans="1:26" s="2" customFormat="1" ht="15.75" customHeight="1">
      <c r="A24" s="10"/>
      <c r="B24" s="10">
        <v>1</v>
      </c>
      <c r="C24" s="10"/>
      <c r="D24" s="99" t="s">
        <v>45</v>
      </c>
      <c r="E24" s="99"/>
      <c r="F24" s="99"/>
      <c r="G24" s="99"/>
      <c r="H24" s="99"/>
      <c r="I24" s="99"/>
      <c r="J24" s="99"/>
      <c r="K24" s="99"/>
      <c r="L24" s="99"/>
      <c r="M24" s="99"/>
      <c r="N24" s="99"/>
      <c r="O24" s="99"/>
      <c r="P24" s="99"/>
      <c r="Q24" s="99"/>
      <c r="R24" s="99"/>
      <c r="S24" s="99"/>
      <c r="T24" s="99"/>
      <c r="U24" s="99"/>
      <c r="V24" s="10"/>
      <c r="W24" s="35"/>
      <c r="X24" s="35"/>
      <c r="Y24" s="67"/>
      <c r="Z24" s="35"/>
    </row>
    <row r="25" spans="1:26" s="2" customFormat="1" ht="15.75" customHeight="1">
      <c r="A25" s="10"/>
      <c r="B25" s="10"/>
      <c r="C25" s="10"/>
      <c r="D25" s="101"/>
      <c r="E25" s="102"/>
      <c r="F25" s="33"/>
      <c r="G25" s="32" t="s">
        <v>0</v>
      </c>
      <c r="H25" s="32"/>
      <c r="I25" s="32"/>
      <c r="J25" s="32"/>
      <c r="K25" s="32"/>
      <c r="L25" s="32"/>
      <c r="M25" s="32"/>
      <c r="N25" s="32"/>
      <c r="O25" s="32"/>
      <c r="P25" s="32"/>
      <c r="Q25" s="32"/>
      <c r="R25" s="32"/>
      <c r="S25" s="32"/>
      <c r="T25" s="32"/>
      <c r="U25" s="32"/>
      <c r="V25" s="10"/>
      <c r="W25" s="35"/>
      <c r="X25" s="35"/>
      <c r="Y25" s="42"/>
      <c r="Z25" s="35"/>
    </row>
    <row r="26" spans="1:26" s="2" customFormat="1" ht="15.75" customHeight="1">
      <c r="A26" s="10"/>
      <c r="B26" s="10"/>
      <c r="C26" s="10"/>
      <c r="D26" s="31"/>
      <c r="E26" s="31"/>
      <c r="F26" s="31"/>
      <c r="G26" s="31"/>
      <c r="H26" s="31"/>
      <c r="I26" s="31"/>
      <c r="J26" s="31"/>
      <c r="K26" s="31"/>
      <c r="L26" s="31"/>
      <c r="M26" s="31"/>
      <c r="N26" s="31"/>
      <c r="O26" s="31"/>
      <c r="P26" s="31"/>
      <c r="Q26" s="31"/>
      <c r="R26" s="31"/>
      <c r="S26" s="31"/>
      <c r="T26" s="31"/>
      <c r="U26" s="31"/>
      <c r="V26" s="10"/>
      <c r="W26" s="35"/>
      <c r="X26" s="35"/>
      <c r="Y26" s="42"/>
      <c r="Z26" s="35"/>
    </row>
    <row r="27" spans="1:26" s="2" customFormat="1" ht="15.75" customHeight="1">
      <c r="A27" s="10"/>
      <c r="B27" s="10">
        <v>2</v>
      </c>
      <c r="C27" s="10"/>
      <c r="D27" s="99" t="s">
        <v>46</v>
      </c>
      <c r="E27" s="99"/>
      <c r="F27" s="99"/>
      <c r="G27" s="99"/>
      <c r="H27" s="99"/>
      <c r="I27" s="99"/>
      <c r="J27" s="99"/>
      <c r="K27" s="99"/>
      <c r="L27" s="99"/>
      <c r="M27" s="99"/>
      <c r="N27" s="99"/>
      <c r="O27" s="99"/>
      <c r="P27" s="99"/>
      <c r="Q27" s="99"/>
      <c r="R27" s="99"/>
      <c r="S27" s="99"/>
      <c r="T27" s="99"/>
      <c r="U27" s="99"/>
      <c r="V27" s="10"/>
      <c r="W27" s="35"/>
      <c r="X27" s="35"/>
      <c r="Y27" s="42"/>
      <c r="Z27" s="35"/>
    </row>
    <row r="28" spans="1:27" s="2" customFormat="1" ht="15.75" customHeight="1">
      <c r="A28" s="10"/>
      <c r="B28" s="10"/>
      <c r="C28" s="10"/>
      <c r="D28" s="99"/>
      <c r="E28" s="72"/>
      <c r="F28" s="72"/>
      <c r="G28" s="72"/>
      <c r="H28" s="31"/>
      <c r="I28" s="31"/>
      <c r="J28" s="31"/>
      <c r="K28" s="31"/>
      <c r="L28" s="31"/>
      <c r="M28" s="31"/>
      <c r="N28" s="31"/>
      <c r="O28" s="31"/>
      <c r="P28" s="31"/>
      <c r="Q28" s="31"/>
      <c r="R28" s="31"/>
      <c r="S28" s="31"/>
      <c r="T28" s="31"/>
      <c r="U28" s="31"/>
      <c r="V28" s="10"/>
      <c r="W28" s="63" t="s">
        <v>50</v>
      </c>
      <c r="X28" s="63"/>
      <c r="Y28" s="65"/>
      <c r="Z28" s="63"/>
      <c r="AA28" s="64"/>
    </row>
    <row r="29" spans="1:27" s="2" customFormat="1" ht="15.75" customHeight="1">
      <c r="A29" s="10"/>
      <c r="B29" s="10"/>
      <c r="C29" s="10"/>
      <c r="D29" s="99"/>
      <c r="E29" s="72"/>
      <c r="F29" s="72"/>
      <c r="G29" s="72"/>
      <c r="H29" s="31"/>
      <c r="I29" s="31"/>
      <c r="J29" s="31"/>
      <c r="K29" s="31"/>
      <c r="L29" s="31"/>
      <c r="M29" s="31"/>
      <c r="N29" s="31"/>
      <c r="O29" s="31"/>
      <c r="P29" s="31"/>
      <c r="Q29" s="31"/>
      <c r="R29" s="31"/>
      <c r="S29" s="31"/>
      <c r="T29" s="31"/>
      <c r="U29" s="31"/>
      <c r="V29" s="10"/>
      <c r="W29" s="63"/>
      <c r="X29" s="63"/>
      <c r="Y29" s="69"/>
      <c r="Z29" s="63"/>
      <c r="AA29" s="64"/>
    </row>
    <row r="30" spans="1:27" s="2" customFormat="1" ht="15.75" customHeight="1">
      <c r="A30" s="10"/>
      <c r="B30" s="10"/>
      <c r="C30" s="10"/>
      <c r="D30" s="99"/>
      <c r="E30" s="72"/>
      <c r="F30" s="72"/>
      <c r="G30" s="72"/>
      <c r="H30" s="31"/>
      <c r="I30" s="31"/>
      <c r="J30" s="31"/>
      <c r="K30" s="31"/>
      <c r="L30" s="31"/>
      <c r="M30" s="31"/>
      <c r="N30" s="31"/>
      <c r="O30" s="31"/>
      <c r="P30" s="31"/>
      <c r="Q30" s="31"/>
      <c r="R30" s="31"/>
      <c r="S30" s="31"/>
      <c r="T30" s="31"/>
      <c r="U30" s="31"/>
      <c r="V30" s="10"/>
      <c r="W30" s="63"/>
      <c r="X30" s="63"/>
      <c r="Y30" s="69"/>
      <c r="Z30" s="63"/>
      <c r="AA30" s="64"/>
    </row>
    <row r="31" spans="1:27" s="2" customFormat="1" ht="15.75" customHeight="1">
      <c r="A31" s="10"/>
      <c r="B31" s="10"/>
      <c r="C31" s="10"/>
      <c r="D31" s="10"/>
      <c r="E31" s="10"/>
      <c r="F31" s="10"/>
      <c r="G31" s="10"/>
      <c r="H31" s="10"/>
      <c r="I31" s="10"/>
      <c r="J31" s="10"/>
      <c r="K31" s="10"/>
      <c r="L31" s="10"/>
      <c r="M31" s="10"/>
      <c r="N31" s="10"/>
      <c r="O31" s="10"/>
      <c r="P31" s="10"/>
      <c r="Q31" s="10"/>
      <c r="R31" s="10"/>
      <c r="S31" s="10"/>
      <c r="T31" s="10"/>
      <c r="U31" s="10"/>
      <c r="V31" s="36"/>
      <c r="W31" s="63"/>
      <c r="X31" s="63"/>
      <c r="Y31" s="65"/>
      <c r="Z31" s="63"/>
      <c r="AA31" s="64"/>
    </row>
    <row r="32" spans="1:27" s="2" customFormat="1" ht="15.75" customHeight="1">
      <c r="A32" s="10"/>
      <c r="B32" s="10">
        <v>3</v>
      </c>
      <c r="C32" s="34"/>
      <c r="D32" s="100" t="s">
        <v>76</v>
      </c>
      <c r="E32" s="100"/>
      <c r="F32" s="100"/>
      <c r="G32" s="100"/>
      <c r="H32" s="100"/>
      <c r="I32" s="100"/>
      <c r="J32" s="100"/>
      <c r="K32" s="100"/>
      <c r="L32" s="100"/>
      <c r="M32" s="100"/>
      <c r="N32" s="100"/>
      <c r="O32" s="100"/>
      <c r="P32" s="100"/>
      <c r="Q32" s="100"/>
      <c r="R32" s="100"/>
      <c r="S32" s="100"/>
      <c r="T32" s="100"/>
      <c r="U32" s="100"/>
      <c r="V32" s="10"/>
      <c r="W32" s="63"/>
      <c r="X32" s="63"/>
      <c r="Y32" s="65"/>
      <c r="Z32" s="63"/>
      <c r="AA32" s="64"/>
    </row>
    <row r="33" spans="1:27" s="2" customFormat="1" ht="15.75" customHeight="1" thickBot="1">
      <c r="A33" s="10"/>
      <c r="B33" s="10"/>
      <c r="C33" s="10"/>
      <c r="D33" s="107"/>
      <c r="E33" s="107"/>
      <c r="F33" s="107"/>
      <c r="G33" s="107"/>
      <c r="H33" s="107"/>
      <c r="I33" s="107"/>
      <c r="J33" s="107"/>
      <c r="K33" s="107"/>
      <c r="L33" s="31"/>
      <c r="M33" s="31"/>
      <c r="N33" s="31"/>
      <c r="O33" s="31"/>
      <c r="P33" s="31"/>
      <c r="Q33" s="31"/>
      <c r="R33" s="31"/>
      <c r="S33" s="31"/>
      <c r="T33" s="31"/>
      <c r="U33" s="31"/>
      <c r="V33" s="10"/>
      <c r="W33" s="63"/>
      <c r="X33" s="63"/>
      <c r="Y33" s="65"/>
      <c r="Z33" s="63"/>
      <c r="AA33" s="64"/>
    </row>
    <row r="34" spans="1:27" s="2" customFormat="1" ht="15.75" customHeight="1">
      <c r="A34" s="10"/>
      <c r="B34" s="10"/>
      <c r="C34" s="10"/>
      <c r="D34" s="108" t="s">
        <v>39</v>
      </c>
      <c r="E34" s="109"/>
      <c r="F34" s="109"/>
      <c r="G34" s="110"/>
      <c r="H34" s="108" t="s">
        <v>25</v>
      </c>
      <c r="I34" s="116"/>
      <c r="J34" s="108" t="s">
        <v>64</v>
      </c>
      <c r="K34" s="116"/>
      <c r="L34" s="119" t="s">
        <v>65</v>
      </c>
      <c r="M34" s="89"/>
      <c r="N34" s="114" t="s">
        <v>8</v>
      </c>
      <c r="O34" s="103" t="s">
        <v>63</v>
      </c>
      <c r="P34" s="104"/>
      <c r="Q34" s="108" t="s">
        <v>74</v>
      </c>
      <c r="R34" s="89"/>
      <c r="S34" s="103" t="s">
        <v>19</v>
      </c>
      <c r="T34" s="103"/>
      <c r="U34" s="104"/>
      <c r="V34" s="31"/>
      <c r="W34" s="63"/>
      <c r="X34" s="63"/>
      <c r="Y34" s="65"/>
      <c r="Z34" s="63"/>
      <c r="AA34" s="64"/>
    </row>
    <row r="35" spans="1:27" s="2" customFormat="1" ht="15.75" customHeight="1" thickBot="1">
      <c r="A35" s="10"/>
      <c r="B35" s="10"/>
      <c r="C35" s="10"/>
      <c r="D35" s="111"/>
      <c r="E35" s="112"/>
      <c r="F35" s="112"/>
      <c r="G35" s="113"/>
      <c r="H35" s="117"/>
      <c r="I35" s="118"/>
      <c r="J35" s="117"/>
      <c r="K35" s="118"/>
      <c r="L35" s="91" t="s">
        <v>66</v>
      </c>
      <c r="M35" s="90"/>
      <c r="N35" s="115"/>
      <c r="O35" s="105"/>
      <c r="P35" s="106"/>
      <c r="Q35" s="150" t="s">
        <v>75</v>
      </c>
      <c r="R35" s="90"/>
      <c r="S35" s="105"/>
      <c r="T35" s="105"/>
      <c r="U35" s="106"/>
      <c r="V35" s="31"/>
      <c r="W35" s="63"/>
      <c r="X35" s="63"/>
      <c r="Y35" s="65"/>
      <c r="Z35" s="63"/>
      <c r="AA35" s="64"/>
    </row>
    <row r="36" spans="1:27" s="2" customFormat="1" ht="15.75" customHeight="1">
      <c r="A36" s="10"/>
      <c r="B36" s="10"/>
      <c r="C36" s="39"/>
      <c r="D36" s="141"/>
      <c r="E36" s="132"/>
      <c r="F36" s="132"/>
      <c r="G36" s="116"/>
      <c r="H36" s="130"/>
      <c r="I36" s="116"/>
      <c r="J36" s="130"/>
      <c r="K36" s="116"/>
      <c r="L36" s="146"/>
      <c r="M36" s="147"/>
      <c r="N36" s="120"/>
      <c r="O36" s="122"/>
      <c r="P36" s="124"/>
      <c r="Q36" s="122">
        <f>IF(L36&gt;0,(L36-1)*N36*O36*0.5,)</f>
        <v>0</v>
      </c>
      <c r="R36" s="124"/>
      <c r="S36" s="122">
        <f>N36*O36+Q36</f>
        <v>0</v>
      </c>
      <c r="T36" s="123"/>
      <c r="U36" s="124"/>
      <c r="V36" s="31"/>
      <c r="W36" s="63" t="s">
        <v>56</v>
      </c>
      <c r="X36" s="63" t="s">
        <v>59</v>
      </c>
      <c r="Y36" s="65">
        <v>29800</v>
      </c>
      <c r="Z36" s="63">
        <v>1</v>
      </c>
      <c r="AA36" s="64"/>
    </row>
    <row r="37" spans="1:28" s="2" customFormat="1" ht="15.75" customHeight="1" thickBot="1">
      <c r="A37" s="10"/>
      <c r="B37" s="10"/>
      <c r="C37" s="39"/>
      <c r="D37" s="142"/>
      <c r="E37" s="143"/>
      <c r="F37" s="143"/>
      <c r="G37" s="144"/>
      <c r="H37" s="117"/>
      <c r="I37" s="118"/>
      <c r="J37" s="117"/>
      <c r="K37" s="118"/>
      <c r="L37" s="148"/>
      <c r="M37" s="149"/>
      <c r="N37" s="121"/>
      <c r="O37" s="128"/>
      <c r="P37" s="129"/>
      <c r="Q37" s="128"/>
      <c r="R37" s="129"/>
      <c r="S37" s="125"/>
      <c r="T37" s="126"/>
      <c r="U37" s="127"/>
      <c r="V37" s="11"/>
      <c r="W37" s="63" t="s">
        <v>60</v>
      </c>
      <c r="X37" s="63" t="s">
        <v>57</v>
      </c>
      <c r="Y37" s="69">
        <v>21700</v>
      </c>
      <c r="Z37" s="63">
        <v>2</v>
      </c>
      <c r="AA37" s="64"/>
      <c r="AB37" s="3"/>
    </row>
    <row r="38" spans="1:28" s="2" customFormat="1" ht="15.75" customHeight="1">
      <c r="A38" s="10"/>
      <c r="B38" s="10"/>
      <c r="C38" s="39"/>
      <c r="D38" s="141"/>
      <c r="E38" s="132"/>
      <c r="F38" s="132"/>
      <c r="G38" s="116"/>
      <c r="H38" s="130"/>
      <c r="I38" s="116"/>
      <c r="J38" s="130"/>
      <c r="K38" s="116"/>
      <c r="L38" s="146"/>
      <c r="M38" s="147"/>
      <c r="N38" s="120"/>
      <c r="O38" s="122"/>
      <c r="P38" s="124"/>
      <c r="Q38" s="122">
        <f>IF(L38&gt;0,(L38-1)*N38*O38*0.5,)</f>
        <v>0</v>
      </c>
      <c r="R38" s="124"/>
      <c r="S38" s="122">
        <f>N38*O38+Q38</f>
        <v>0</v>
      </c>
      <c r="T38" s="123"/>
      <c r="U38" s="124"/>
      <c r="V38" s="11"/>
      <c r="W38" s="63" t="s">
        <v>73</v>
      </c>
      <c r="X38" s="63" t="s">
        <v>58</v>
      </c>
      <c r="Y38" s="69">
        <v>19100</v>
      </c>
      <c r="Z38" s="63">
        <v>3</v>
      </c>
      <c r="AA38" s="64"/>
      <c r="AB38" s="3"/>
    </row>
    <row r="39" spans="1:28" s="2" customFormat="1" ht="15.75" customHeight="1" thickBot="1">
      <c r="A39" s="10"/>
      <c r="B39" s="10"/>
      <c r="C39" s="39"/>
      <c r="D39" s="142"/>
      <c r="E39" s="143"/>
      <c r="F39" s="143"/>
      <c r="G39" s="144"/>
      <c r="H39" s="117"/>
      <c r="I39" s="118"/>
      <c r="J39" s="117"/>
      <c r="K39" s="118"/>
      <c r="L39" s="148"/>
      <c r="M39" s="149"/>
      <c r="N39" s="121"/>
      <c r="O39" s="128"/>
      <c r="P39" s="129"/>
      <c r="Q39" s="128"/>
      <c r="R39" s="129"/>
      <c r="S39" s="125"/>
      <c r="T39" s="126"/>
      <c r="U39" s="127"/>
      <c r="V39" s="11"/>
      <c r="W39" s="63"/>
      <c r="X39" s="63" t="s">
        <v>68</v>
      </c>
      <c r="Y39" s="65">
        <v>15000</v>
      </c>
      <c r="Z39" s="63">
        <v>4</v>
      </c>
      <c r="AA39" s="64"/>
      <c r="AB39" s="3"/>
    </row>
    <row r="40" spans="1:28" s="2" customFormat="1" ht="15.75" customHeight="1">
      <c r="A40" s="10"/>
      <c r="B40" s="10"/>
      <c r="C40" s="39"/>
      <c r="D40" s="141"/>
      <c r="E40" s="132"/>
      <c r="F40" s="132"/>
      <c r="G40" s="116"/>
      <c r="H40" s="130"/>
      <c r="I40" s="116"/>
      <c r="J40" s="130"/>
      <c r="K40" s="116"/>
      <c r="L40" s="146"/>
      <c r="M40" s="147"/>
      <c r="N40" s="120"/>
      <c r="O40" s="122"/>
      <c r="P40" s="124"/>
      <c r="Q40" s="122">
        <f>IF(L40&gt;0,(L40-1)*N40*O40*0.5,)</f>
        <v>0</v>
      </c>
      <c r="R40" s="124"/>
      <c r="S40" s="122">
        <f>N40*O40+Q40</f>
        <v>0</v>
      </c>
      <c r="T40" s="123"/>
      <c r="U40" s="124"/>
      <c r="V40" s="11"/>
      <c r="W40" s="63"/>
      <c r="X40" s="63" t="s">
        <v>61</v>
      </c>
      <c r="Y40" s="65">
        <v>6900</v>
      </c>
      <c r="Z40" s="63">
        <v>5</v>
      </c>
      <c r="AA40" s="64"/>
      <c r="AB40" s="3"/>
    </row>
    <row r="41" spans="1:28" s="2" customFormat="1" ht="15.75" customHeight="1" thickBot="1">
      <c r="A41" s="10"/>
      <c r="B41" s="10"/>
      <c r="C41" s="39"/>
      <c r="D41" s="142"/>
      <c r="E41" s="143"/>
      <c r="F41" s="143"/>
      <c r="G41" s="144"/>
      <c r="H41" s="117"/>
      <c r="I41" s="118"/>
      <c r="J41" s="117"/>
      <c r="K41" s="118"/>
      <c r="L41" s="148"/>
      <c r="M41" s="149"/>
      <c r="N41" s="121"/>
      <c r="O41" s="128"/>
      <c r="P41" s="129"/>
      <c r="Q41" s="128"/>
      <c r="R41" s="129"/>
      <c r="S41" s="125"/>
      <c r="T41" s="126"/>
      <c r="U41" s="127"/>
      <c r="V41" s="11"/>
      <c r="W41" s="70"/>
      <c r="X41" s="63" t="s">
        <v>67</v>
      </c>
      <c r="Y41" s="65">
        <v>3700</v>
      </c>
      <c r="Z41" s="63">
        <v>6</v>
      </c>
      <c r="AA41" s="64"/>
      <c r="AB41" s="3"/>
    </row>
    <row r="42" spans="1:28" s="2" customFormat="1" ht="15.75" customHeight="1">
      <c r="A42" s="10"/>
      <c r="B42" s="10"/>
      <c r="C42" s="39"/>
      <c r="D42" s="141"/>
      <c r="E42" s="132"/>
      <c r="F42" s="132"/>
      <c r="G42" s="116"/>
      <c r="H42" s="130"/>
      <c r="I42" s="116"/>
      <c r="J42" s="130"/>
      <c r="K42" s="116"/>
      <c r="L42" s="146"/>
      <c r="M42" s="147"/>
      <c r="N42" s="120"/>
      <c r="O42" s="122"/>
      <c r="P42" s="124"/>
      <c r="Q42" s="122">
        <f>IF(L42&gt;0,(L42-1)*N42*O42*0.5,)</f>
        <v>0</v>
      </c>
      <c r="R42" s="124"/>
      <c r="S42" s="122">
        <f>N42*O42+Q42</f>
        <v>0</v>
      </c>
      <c r="T42" s="123"/>
      <c r="U42" s="124"/>
      <c r="V42" s="11"/>
      <c r="W42" s="63"/>
      <c r="X42" s="63" t="s">
        <v>69</v>
      </c>
      <c r="Y42" s="65">
        <v>3100</v>
      </c>
      <c r="Z42" s="63">
        <v>7</v>
      </c>
      <c r="AA42" s="64"/>
      <c r="AB42" s="3"/>
    </row>
    <row r="43" spans="1:28" s="2" customFormat="1" ht="15.75" customHeight="1" thickBot="1">
      <c r="A43" s="10"/>
      <c r="B43" s="10"/>
      <c r="C43" s="39"/>
      <c r="D43" s="142"/>
      <c r="E43" s="143"/>
      <c r="F43" s="143"/>
      <c r="G43" s="144"/>
      <c r="H43" s="117"/>
      <c r="I43" s="118"/>
      <c r="J43" s="117"/>
      <c r="K43" s="118"/>
      <c r="L43" s="148"/>
      <c r="M43" s="149"/>
      <c r="N43" s="121"/>
      <c r="O43" s="128"/>
      <c r="P43" s="129"/>
      <c r="Q43" s="128"/>
      <c r="R43" s="129"/>
      <c r="S43" s="125"/>
      <c r="T43" s="126"/>
      <c r="U43" s="127"/>
      <c r="V43" s="11"/>
      <c r="W43" s="70"/>
      <c r="X43" s="63" t="s">
        <v>70</v>
      </c>
      <c r="Y43" s="65">
        <v>2200</v>
      </c>
      <c r="Z43" s="63">
        <v>8</v>
      </c>
      <c r="AA43" s="64"/>
      <c r="AB43" s="3"/>
    </row>
    <row r="44" spans="1:28" s="2" customFormat="1" ht="15.75" customHeight="1">
      <c r="A44" s="10"/>
      <c r="B44" s="10"/>
      <c r="C44" s="39"/>
      <c r="D44" s="141"/>
      <c r="E44" s="132"/>
      <c r="F44" s="132"/>
      <c r="G44" s="116"/>
      <c r="H44" s="130"/>
      <c r="I44" s="116"/>
      <c r="J44" s="130"/>
      <c r="K44" s="116"/>
      <c r="L44" s="146"/>
      <c r="M44" s="147"/>
      <c r="N44" s="120"/>
      <c r="O44" s="122"/>
      <c r="P44" s="124"/>
      <c r="Q44" s="122">
        <f>IF(L44&gt;0,(L44-1)*N44*O44*0.5,)</f>
        <v>0</v>
      </c>
      <c r="R44" s="124"/>
      <c r="S44" s="122">
        <f>N44*O44+Q44</f>
        <v>0</v>
      </c>
      <c r="T44" s="123"/>
      <c r="U44" s="124"/>
      <c r="V44" s="11"/>
      <c r="W44" s="63"/>
      <c r="X44" s="63" t="s">
        <v>62</v>
      </c>
      <c r="Y44" s="65">
        <v>1800</v>
      </c>
      <c r="Z44" s="63">
        <v>9</v>
      </c>
      <c r="AA44" s="64"/>
      <c r="AB44" s="3"/>
    </row>
    <row r="45" spans="1:28" s="2" customFormat="1" ht="15.75" customHeight="1" thickBot="1">
      <c r="A45" s="10"/>
      <c r="B45" s="10"/>
      <c r="C45" s="39"/>
      <c r="D45" s="142"/>
      <c r="E45" s="143"/>
      <c r="F45" s="143"/>
      <c r="G45" s="144"/>
      <c r="H45" s="117"/>
      <c r="I45" s="118"/>
      <c r="J45" s="117"/>
      <c r="K45" s="118"/>
      <c r="L45" s="148"/>
      <c r="M45" s="149"/>
      <c r="N45" s="121"/>
      <c r="O45" s="128"/>
      <c r="P45" s="129"/>
      <c r="Q45" s="128"/>
      <c r="R45" s="129"/>
      <c r="S45" s="125"/>
      <c r="T45" s="126"/>
      <c r="U45" s="127"/>
      <c r="V45" s="11"/>
      <c r="W45" s="63"/>
      <c r="X45" s="63" t="s">
        <v>71</v>
      </c>
      <c r="Y45" s="65">
        <v>1400</v>
      </c>
      <c r="Z45" s="63">
        <v>10</v>
      </c>
      <c r="AA45" s="64"/>
      <c r="AB45" s="3"/>
    </row>
    <row r="46" spans="1:28" s="2" customFormat="1" ht="15.75" customHeight="1">
      <c r="A46" s="10"/>
      <c r="B46" s="10"/>
      <c r="C46" s="39"/>
      <c r="D46" s="141"/>
      <c r="E46" s="132"/>
      <c r="F46" s="132"/>
      <c r="G46" s="116"/>
      <c r="H46" s="130"/>
      <c r="I46" s="116"/>
      <c r="J46" s="130"/>
      <c r="K46" s="116"/>
      <c r="L46" s="146"/>
      <c r="M46" s="147"/>
      <c r="N46" s="120"/>
      <c r="O46" s="122"/>
      <c r="P46" s="124"/>
      <c r="Q46" s="122">
        <f>IF(L46&gt;0,(L46-1)*N46*O46*0.5,)</f>
        <v>0</v>
      </c>
      <c r="R46" s="124"/>
      <c r="S46" s="122">
        <f>N46*O46+Q46</f>
        <v>0</v>
      </c>
      <c r="T46" s="123"/>
      <c r="U46" s="124"/>
      <c r="V46" s="11"/>
      <c r="W46" s="63"/>
      <c r="X46" s="63" t="s">
        <v>72</v>
      </c>
      <c r="Y46" s="65">
        <v>900</v>
      </c>
      <c r="Z46" s="63">
        <v>11</v>
      </c>
      <c r="AA46" s="64"/>
      <c r="AB46" s="3"/>
    </row>
    <row r="47" spans="1:28" s="2" customFormat="1" ht="15.75" customHeight="1" thickBot="1">
      <c r="A47" s="10"/>
      <c r="B47" s="10"/>
      <c r="C47" s="39"/>
      <c r="D47" s="142"/>
      <c r="E47" s="143"/>
      <c r="F47" s="143"/>
      <c r="G47" s="144"/>
      <c r="H47" s="117"/>
      <c r="I47" s="118"/>
      <c r="J47" s="117"/>
      <c r="K47" s="118"/>
      <c r="L47" s="148"/>
      <c r="M47" s="149"/>
      <c r="N47" s="121"/>
      <c r="O47" s="128"/>
      <c r="P47" s="129"/>
      <c r="Q47" s="128"/>
      <c r="R47" s="129"/>
      <c r="S47" s="125"/>
      <c r="T47" s="126"/>
      <c r="U47" s="127"/>
      <c r="V47" s="11"/>
      <c r="W47" s="70"/>
      <c r="X47" s="63" t="s">
        <v>62</v>
      </c>
      <c r="Y47" s="63">
        <v>600</v>
      </c>
      <c r="Z47" s="63">
        <v>12</v>
      </c>
      <c r="AA47" s="64"/>
      <c r="AB47" s="3"/>
    </row>
    <row r="48" spans="1:28" s="2" customFormat="1" ht="15.75" customHeight="1">
      <c r="A48" s="10"/>
      <c r="B48" s="10"/>
      <c r="C48" s="39"/>
      <c r="D48" s="141"/>
      <c r="E48" s="132"/>
      <c r="F48" s="132"/>
      <c r="G48" s="116"/>
      <c r="H48" s="130"/>
      <c r="I48" s="116"/>
      <c r="J48" s="130"/>
      <c r="K48" s="116"/>
      <c r="L48" s="146"/>
      <c r="M48" s="147"/>
      <c r="N48" s="120"/>
      <c r="O48" s="122"/>
      <c r="P48" s="124"/>
      <c r="Q48" s="122">
        <f>IF(L48&gt;0,(L48-1)*N48*O48*0.5,)</f>
        <v>0</v>
      </c>
      <c r="R48" s="124"/>
      <c r="S48" s="122">
        <f>N48*O48+Q48</f>
        <v>0</v>
      </c>
      <c r="T48" s="123"/>
      <c r="U48" s="124"/>
      <c r="V48" s="11"/>
      <c r="W48" s="63"/>
      <c r="X48" s="63"/>
      <c r="Y48" s="63">
        <v>10</v>
      </c>
      <c r="Z48" s="63"/>
      <c r="AA48" s="64"/>
      <c r="AB48" s="3"/>
    </row>
    <row r="49" spans="1:28" s="2" customFormat="1" ht="15.75" customHeight="1" thickBot="1">
      <c r="A49" s="10"/>
      <c r="B49" s="10"/>
      <c r="C49" s="39"/>
      <c r="D49" s="142"/>
      <c r="E49" s="143"/>
      <c r="F49" s="143"/>
      <c r="G49" s="144"/>
      <c r="H49" s="117"/>
      <c r="I49" s="118"/>
      <c r="J49" s="117"/>
      <c r="K49" s="118"/>
      <c r="L49" s="148"/>
      <c r="M49" s="149"/>
      <c r="N49" s="121"/>
      <c r="O49" s="128"/>
      <c r="P49" s="129"/>
      <c r="Q49" s="128"/>
      <c r="R49" s="129"/>
      <c r="S49" s="125"/>
      <c r="T49" s="126"/>
      <c r="U49" s="127"/>
      <c r="V49" s="11"/>
      <c r="W49" s="64"/>
      <c r="X49" s="64"/>
      <c r="Y49" s="64"/>
      <c r="Z49" s="64"/>
      <c r="AA49" s="64"/>
      <c r="AB49" s="3"/>
    </row>
    <row r="50" spans="1:28" s="2" customFormat="1" ht="15.75" customHeight="1">
      <c r="A50" s="10"/>
      <c r="B50" s="10"/>
      <c r="C50" s="39"/>
      <c r="D50" s="141"/>
      <c r="E50" s="132"/>
      <c r="F50" s="132"/>
      <c r="G50" s="116"/>
      <c r="H50" s="130"/>
      <c r="I50" s="116"/>
      <c r="J50" s="130"/>
      <c r="K50" s="116"/>
      <c r="L50" s="146"/>
      <c r="M50" s="147"/>
      <c r="N50" s="120"/>
      <c r="O50" s="122"/>
      <c r="P50" s="124"/>
      <c r="Q50" s="122">
        <f>IF(L50&gt;0,(L50-1)*N50*O50*0.5,)</f>
        <v>0</v>
      </c>
      <c r="R50" s="124"/>
      <c r="S50" s="122">
        <f>N50*O50+Q50</f>
        <v>0</v>
      </c>
      <c r="T50" s="123"/>
      <c r="U50" s="124"/>
      <c r="V50" s="11"/>
      <c r="W50" s="66"/>
      <c r="X50" s="64"/>
      <c r="Y50" s="64"/>
      <c r="Z50" s="64"/>
      <c r="AA50" s="64"/>
      <c r="AB50" s="3"/>
    </row>
    <row r="51" spans="1:28" s="2" customFormat="1" ht="15.75" customHeight="1" thickBot="1">
      <c r="A51" s="10"/>
      <c r="B51" s="10"/>
      <c r="C51" s="39"/>
      <c r="D51" s="142"/>
      <c r="E51" s="143"/>
      <c r="F51" s="143"/>
      <c r="G51" s="144"/>
      <c r="H51" s="117"/>
      <c r="I51" s="118"/>
      <c r="J51" s="117"/>
      <c r="K51" s="118"/>
      <c r="L51" s="148"/>
      <c r="M51" s="149"/>
      <c r="N51" s="121"/>
      <c r="O51" s="128"/>
      <c r="P51" s="129"/>
      <c r="Q51" s="128"/>
      <c r="R51" s="129"/>
      <c r="S51" s="125"/>
      <c r="T51" s="126"/>
      <c r="U51" s="127"/>
      <c r="V51" s="11"/>
      <c r="W51" s="64"/>
      <c r="X51" s="64"/>
      <c r="Y51" s="64"/>
      <c r="Z51" s="64"/>
      <c r="AA51" s="64"/>
      <c r="AB51" s="3"/>
    </row>
    <row r="52" spans="1:27" s="2" customFormat="1" ht="15.75" customHeight="1">
      <c r="A52" s="10"/>
      <c r="B52" s="10"/>
      <c r="C52" s="10"/>
      <c r="D52" s="108" t="s">
        <v>10</v>
      </c>
      <c r="E52" s="136"/>
      <c r="F52" s="136"/>
      <c r="G52" s="89"/>
      <c r="H52" s="56"/>
      <c r="I52" s="68"/>
      <c r="J52" s="68"/>
      <c r="K52" s="58"/>
      <c r="L52" s="59"/>
      <c r="M52" s="57"/>
      <c r="N52" s="138">
        <f>SUM(N36:N51)</f>
        <v>0</v>
      </c>
      <c r="O52" s="131"/>
      <c r="P52" s="132"/>
      <c r="Q52" s="25"/>
      <c r="R52" s="60"/>
      <c r="S52" s="122">
        <f>SUM(S36:S51)</f>
        <v>0</v>
      </c>
      <c r="T52" s="123"/>
      <c r="U52" s="124"/>
      <c r="V52" s="11"/>
      <c r="W52" s="64"/>
      <c r="X52" s="64"/>
      <c r="Y52" s="64"/>
      <c r="Z52" s="64"/>
      <c r="AA52" s="64"/>
    </row>
    <row r="53" spans="1:27" s="2" customFormat="1" ht="15.75" customHeight="1" thickBot="1">
      <c r="A53" s="10"/>
      <c r="B53" s="10"/>
      <c r="C53" s="10"/>
      <c r="D53" s="117"/>
      <c r="E53" s="137"/>
      <c r="F53" s="137"/>
      <c r="G53" s="118"/>
      <c r="H53" s="10"/>
      <c r="I53" s="10"/>
      <c r="J53" s="10"/>
      <c r="K53" s="10"/>
      <c r="L53" s="11"/>
      <c r="M53" s="11"/>
      <c r="N53" s="139"/>
      <c r="O53" s="10"/>
      <c r="P53" s="10"/>
      <c r="Q53" s="10"/>
      <c r="R53" s="39"/>
      <c r="S53" s="133"/>
      <c r="T53" s="134"/>
      <c r="U53" s="135"/>
      <c r="V53" s="10"/>
      <c r="W53" s="64"/>
      <c r="X53" s="64"/>
      <c r="Y53" s="64"/>
      <c r="Z53" s="64"/>
      <c r="AA53" s="64"/>
    </row>
    <row r="54" spans="1:27" s="2" customFormat="1" ht="15.75" customHeight="1">
      <c r="A54" s="10"/>
      <c r="B54" s="10"/>
      <c r="C54" s="10"/>
      <c r="D54" s="10"/>
      <c r="E54" s="10"/>
      <c r="F54" s="10"/>
      <c r="G54" s="10"/>
      <c r="H54" s="10"/>
      <c r="I54" s="10"/>
      <c r="J54" s="10"/>
      <c r="K54" s="10"/>
      <c r="L54" s="11"/>
      <c r="M54" s="11"/>
      <c r="N54" s="10"/>
      <c r="O54" s="10"/>
      <c r="P54" s="10"/>
      <c r="Q54" s="10"/>
      <c r="R54" s="10"/>
      <c r="S54" s="10"/>
      <c r="T54" s="11"/>
      <c r="U54" s="11"/>
      <c r="V54" s="10"/>
      <c r="W54" s="64"/>
      <c r="X54" s="64"/>
      <c r="Y54" s="64"/>
      <c r="Z54" s="64"/>
      <c r="AA54" s="64"/>
    </row>
    <row r="55" spans="1:27" s="2" customFormat="1" ht="15.75" customHeight="1">
      <c r="A55" s="10"/>
      <c r="B55" s="10">
        <v>4</v>
      </c>
      <c r="C55" s="10"/>
      <c r="D55" s="100" t="s">
        <v>47</v>
      </c>
      <c r="E55" s="100"/>
      <c r="F55" s="100"/>
      <c r="G55" s="100"/>
      <c r="H55" s="100"/>
      <c r="I55" s="100"/>
      <c r="J55" s="100"/>
      <c r="K55" s="100"/>
      <c r="L55" s="100"/>
      <c r="M55" s="100"/>
      <c r="N55" s="100"/>
      <c r="O55" s="100"/>
      <c r="P55" s="100"/>
      <c r="Q55" s="100"/>
      <c r="R55" s="100"/>
      <c r="S55" s="100"/>
      <c r="T55" s="100"/>
      <c r="U55" s="100"/>
      <c r="V55" s="10"/>
      <c r="W55" s="64"/>
      <c r="X55" s="64"/>
      <c r="Y55" s="64"/>
      <c r="Z55" s="64"/>
      <c r="AA55" s="64"/>
    </row>
    <row r="56" spans="1:27" s="2" customFormat="1" ht="15.75" customHeight="1">
      <c r="A56" s="10"/>
      <c r="B56" s="10"/>
      <c r="C56" s="10"/>
      <c r="D56" s="101"/>
      <c r="E56" s="102"/>
      <c r="F56" s="102"/>
      <c r="G56" s="102"/>
      <c r="H56" s="32"/>
      <c r="I56" s="32"/>
      <c r="J56" s="32"/>
      <c r="K56" s="32"/>
      <c r="L56" s="32"/>
      <c r="M56" s="32"/>
      <c r="N56" s="32"/>
      <c r="O56" s="32"/>
      <c r="P56" s="32"/>
      <c r="Q56" s="32"/>
      <c r="R56" s="32"/>
      <c r="S56" s="32"/>
      <c r="T56" s="32"/>
      <c r="U56" s="32"/>
      <c r="V56" s="10"/>
      <c r="W56" s="64"/>
      <c r="X56" s="64"/>
      <c r="Y56" s="64"/>
      <c r="Z56" s="64"/>
      <c r="AA56" s="64"/>
    </row>
    <row r="57" spans="1:27" s="2" customFormat="1" ht="15.75" customHeight="1">
      <c r="A57" s="10"/>
      <c r="B57" s="10"/>
      <c r="C57" s="10"/>
      <c r="D57" s="100"/>
      <c r="E57" s="100"/>
      <c r="F57" s="100"/>
      <c r="G57" s="100"/>
      <c r="H57" s="100"/>
      <c r="I57" s="100"/>
      <c r="J57" s="100"/>
      <c r="K57" s="100"/>
      <c r="L57" s="100"/>
      <c r="M57" s="100"/>
      <c r="N57" s="100"/>
      <c r="O57" s="100"/>
      <c r="P57" s="100"/>
      <c r="Q57" s="100"/>
      <c r="R57" s="100"/>
      <c r="S57" s="100"/>
      <c r="T57" s="100"/>
      <c r="U57" s="100"/>
      <c r="V57" s="10"/>
      <c r="W57" s="64"/>
      <c r="X57" s="64"/>
      <c r="Y57" s="64"/>
      <c r="Z57" s="64"/>
      <c r="AA57" s="64"/>
    </row>
    <row r="58" spans="1:27" s="2" customFormat="1" ht="15.75" customHeight="1">
      <c r="A58" s="10"/>
      <c r="B58" s="10">
        <v>5</v>
      </c>
      <c r="C58" s="34"/>
      <c r="D58" s="100" t="s">
        <v>48</v>
      </c>
      <c r="E58" s="100"/>
      <c r="F58" s="100"/>
      <c r="G58" s="100"/>
      <c r="H58" s="100"/>
      <c r="I58" s="100"/>
      <c r="J58" s="100"/>
      <c r="K58" s="100"/>
      <c r="L58" s="100"/>
      <c r="M58" s="100"/>
      <c r="N58" s="100"/>
      <c r="O58" s="100"/>
      <c r="P58" s="100"/>
      <c r="Q58" s="100"/>
      <c r="R58" s="100"/>
      <c r="S58" s="100"/>
      <c r="T58" s="100"/>
      <c r="U58" s="100"/>
      <c r="V58" s="10"/>
      <c r="W58" s="64"/>
      <c r="X58" s="64"/>
      <c r="Y58" s="64"/>
      <c r="Z58" s="64"/>
      <c r="AA58" s="64"/>
    </row>
    <row r="59" spans="1:27" s="2" customFormat="1" ht="15.75" customHeight="1">
      <c r="A59" s="10"/>
      <c r="B59" s="10"/>
      <c r="C59" s="62"/>
      <c r="D59" s="100"/>
      <c r="E59" s="72"/>
      <c r="F59" s="72"/>
      <c r="G59" s="72"/>
      <c r="H59" s="32"/>
      <c r="I59" s="32"/>
      <c r="J59" s="32"/>
      <c r="K59" s="32"/>
      <c r="L59" s="32"/>
      <c r="M59" s="32"/>
      <c r="N59" s="32"/>
      <c r="O59" s="32"/>
      <c r="P59" s="32"/>
      <c r="Q59" s="32"/>
      <c r="R59" s="32"/>
      <c r="S59" s="32"/>
      <c r="T59" s="32"/>
      <c r="U59" s="32"/>
      <c r="V59" s="10"/>
      <c r="W59" s="63" t="s">
        <v>54</v>
      </c>
      <c r="X59" s="64"/>
      <c r="Y59" s="64"/>
      <c r="Z59" s="64"/>
      <c r="AA59" s="64"/>
    </row>
    <row r="60" spans="1:27" s="2" customFormat="1" ht="15.75" customHeight="1">
      <c r="A60" s="10"/>
      <c r="B60" s="10"/>
      <c r="C60" s="10"/>
      <c r="D60" s="31"/>
      <c r="E60" s="31"/>
      <c r="F60" s="31"/>
      <c r="G60" s="31"/>
      <c r="H60" s="31"/>
      <c r="I60" s="31"/>
      <c r="J60" s="31"/>
      <c r="K60" s="31"/>
      <c r="L60" s="31"/>
      <c r="M60" s="31"/>
      <c r="N60" s="31"/>
      <c r="O60" s="31"/>
      <c r="P60" s="31"/>
      <c r="Q60" s="31"/>
      <c r="R60" s="31"/>
      <c r="S60" s="31"/>
      <c r="T60" s="31"/>
      <c r="U60" s="31"/>
      <c r="V60" s="10"/>
      <c r="W60" s="63" t="s">
        <v>55</v>
      </c>
      <c r="X60" s="64"/>
      <c r="Y60" s="64"/>
      <c r="Z60" s="64"/>
      <c r="AA60" s="64"/>
    </row>
    <row r="61" spans="1:26" s="2" customFormat="1" ht="15.75" customHeight="1">
      <c r="A61" s="10"/>
      <c r="B61" s="10">
        <v>6</v>
      </c>
      <c r="C61" s="34"/>
      <c r="D61" s="100" t="s">
        <v>9</v>
      </c>
      <c r="E61" s="100"/>
      <c r="F61" s="100"/>
      <c r="G61" s="100"/>
      <c r="H61" s="100"/>
      <c r="I61" s="100"/>
      <c r="J61" s="100"/>
      <c r="K61" s="100"/>
      <c r="L61" s="100"/>
      <c r="M61" s="100"/>
      <c r="N61" s="100"/>
      <c r="O61" s="100"/>
      <c r="P61" s="100"/>
      <c r="Q61" s="100"/>
      <c r="R61" s="100"/>
      <c r="S61" s="100"/>
      <c r="T61" s="100"/>
      <c r="U61" s="100"/>
      <c r="V61" s="10"/>
      <c r="W61" s="10"/>
      <c r="X61" s="10"/>
      <c r="Y61" s="10"/>
      <c r="Z61" s="10"/>
    </row>
    <row r="62" spans="1:26" s="2" customFormat="1" ht="15.75" customHeight="1">
      <c r="A62" s="10"/>
      <c r="B62" s="10"/>
      <c r="C62" s="10"/>
      <c r="D62" s="100"/>
      <c r="E62" s="100"/>
      <c r="F62" s="100"/>
      <c r="G62" s="100"/>
      <c r="H62" s="100"/>
      <c r="I62" s="100"/>
      <c r="J62" s="100"/>
      <c r="K62" s="100"/>
      <c r="L62" s="100"/>
      <c r="M62" s="100"/>
      <c r="N62" s="100"/>
      <c r="O62" s="100"/>
      <c r="P62" s="100"/>
      <c r="Q62" s="100"/>
      <c r="R62" s="100"/>
      <c r="S62" s="100"/>
      <c r="T62" s="100"/>
      <c r="U62" s="100"/>
      <c r="V62" s="10"/>
      <c r="W62" s="10"/>
      <c r="X62" s="10"/>
      <c r="Y62" s="10"/>
      <c r="Z62" s="10"/>
    </row>
    <row r="63" spans="1:26" s="2" customFormat="1" ht="15.75" customHeight="1">
      <c r="A63" s="10"/>
      <c r="B63" s="10"/>
      <c r="C63" s="10"/>
      <c r="D63" s="100"/>
      <c r="E63" s="100"/>
      <c r="F63" s="100"/>
      <c r="G63" s="100"/>
      <c r="H63" s="100"/>
      <c r="I63" s="100"/>
      <c r="J63" s="100"/>
      <c r="K63" s="100"/>
      <c r="L63" s="100"/>
      <c r="M63" s="100"/>
      <c r="N63" s="100"/>
      <c r="O63" s="100"/>
      <c r="P63" s="100"/>
      <c r="Q63" s="100"/>
      <c r="R63" s="100"/>
      <c r="S63" s="100"/>
      <c r="T63" s="100"/>
      <c r="U63" s="100"/>
      <c r="V63" s="10"/>
      <c r="W63" s="10"/>
      <c r="X63" s="10"/>
      <c r="Y63" s="10"/>
      <c r="Z63" s="10"/>
    </row>
    <row r="64" spans="1:26" s="2" customFormat="1" ht="15.75" customHeight="1">
      <c r="A64" s="10"/>
      <c r="B64" s="100" t="s">
        <v>11</v>
      </c>
      <c r="C64" s="100"/>
      <c r="D64" s="100" t="s">
        <v>49</v>
      </c>
      <c r="E64" s="100"/>
      <c r="F64" s="100"/>
      <c r="G64" s="100"/>
      <c r="H64" s="100"/>
      <c r="I64" s="100"/>
      <c r="J64" s="100"/>
      <c r="K64" s="100"/>
      <c r="L64" s="100"/>
      <c r="M64" s="100"/>
      <c r="N64" s="100"/>
      <c r="O64" s="100"/>
      <c r="P64" s="100"/>
      <c r="Q64" s="100"/>
      <c r="R64" s="100"/>
      <c r="S64" s="100"/>
      <c r="T64" s="100"/>
      <c r="U64" s="100"/>
      <c r="V64" s="10"/>
      <c r="W64" s="10"/>
      <c r="X64" s="10"/>
      <c r="Y64" s="10"/>
      <c r="Z64" s="10"/>
    </row>
    <row r="65" spans="1:26" s="2" customFormat="1" ht="15.75" customHeight="1">
      <c r="A65" s="10"/>
      <c r="B65" s="10"/>
      <c r="C65" s="10"/>
      <c r="D65" s="100"/>
      <c r="E65" s="100"/>
      <c r="F65" s="100"/>
      <c r="G65" s="100"/>
      <c r="H65" s="100"/>
      <c r="I65" s="100"/>
      <c r="J65" s="100"/>
      <c r="K65" s="100"/>
      <c r="L65" s="100"/>
      <c r="M65" s="100"/>
      <c r="N65" s="100"/>
      <c r="O65" s="100"/>
      <c r="P65" s="100"/>
      <c r="Q65" s="100"/>
      <c r="R65" s="100"/>
      <c r="S65" s="100"/>
      <c r="T65" s="100"/>
      <c r="U65" s="100"/>
      <c r="V65" s="10"/>
      <c r="W65" s="10"/>
      <c r="X65" s="10"/>
      <c r="Y65" s="10"/>
      <c r="Z65" s="10"/>
    </row>
    <row r="66" spans="4:21" s="2" customFormat="1" ht="18" customHeight="1">
      <c r="D66" s="145"/>
      <c r="E66" s="145"/>
      <c r="F66" s="145"/>
      <c r="G66" s="145"/>
      <c r="H66" s="145"/>
      <c r="I66" s="145"/>
      <c r="J66" s="145"/>
      <c r="K66" s="145"/>
      <c r="L66" s="145"/>
      <c r="M66" s="145"/>
      <c r="N66" s="145"/>
      <c r="O66" s="145"/>
      <c r="P66" s="145"/>
      <c r="Q66" s="145"/>
      <c r="R66" s="145"/>
      <c r="S66" s="145"/>
      <c r="T66" s="145"/>
      <c r="U66" s="145"/>
    </row>
    <row r="67" spans="4:21" s="2" customFormat="1" ht="15" customHeight="1">
      <c r="D67" s="140"/>
      <c r="E67" s="140"/>
      <c r="F67" s="140"/>
      <c r="G67" s="140"/>
      <c r="H67" s="140"/>
      <c r="I67" s="140"/>
      <c r="J67" s="140"/>
      <c r="K67" s="140"/>
      <c r="L67" s="140"/>
      <c r="M67" s="140"/>
      <c r="N67" s="140"/>
      <c r="O67" s="140"/>
      <c r="P67" s="140"/>
      <c r="Q67" s="140"/>
      <c r="R67" s="140"/>
      <c r="S67" s="140"/>
      <c r="T67" s="140"/>
      <c r="U67" s="140"/>
    </row>
  </sheetData>
  <sheetProtection sheet="1"/>
  <mergeCells count="124">
    <mergeCell ref="J36:K37"/>
    <mergeCell ref="J48:K49"/>
    <mergeCell ref="Q34:R34"/>
    <mergeCell ref="Q35:R35"/>
    <mergeCell ref="H38:I39"/>
    <mergeCell ref="H40:I41"/>
    <mergeCell ref="H42:I43"/>
    <mergeCell ref="H44:I45"/>
    <mergeCell ref="O40:P41"/>
    <mergeCell ref="N44:N45"/>
    <mergeCell ref="L36:M37"/>
    <mergeCell ref="N38:N39"/>
    <mergeCell ref="N40:N41"/>
    <mergeCell ref="N42:N43"/>
    <mergeCell ref="H46:I47"/>
    <mergeCell ref="H48:I49"/>
    <mergeCell ref="J38:K39"/>
    <mergeCell ref="J40:K41"/>
    <mergeCell ref="J42:K43"/>
    <mergeCell ref="J44:K45"/>
    <mergeCell ref="Q46:R47"/>
    <mergeCell ref="J46:K47"/>
    <mergeCell ref="L38:M39"/>
    <mergeCell ref="L40:M41"/>
    <mergeCell ref="L42:M43"/>
    <mergeCell ref="L44:M45"/>
    <mergeCell ref="L46:M47"/>
    <mergeCell ref="Q36:R37"/>
    <mergeCell ref="S36:U37"/>
    <mergeCell ref="S38:U39"/>
    <mergeCell ref="S40:U41"/>
    <mergeCell ref="Q38:R39"/>
    <mergeCell ref="Q40:R41"/>
    <mergeCell ref="H36:I37"/>
    <mergeCell ref="D36:G37"/>
    <mergeCell ref="N36:N37"/>
    <mergeCell ref="O36:P37"/>
    <mergeCell ref="D66:U66"/>
    <mergeCell ref="D62:U62"/>
    <mergeCell ref="N50:N51"/>
    <mergeCell ref="L50:M51"/>
    <mergeCell ref="J50:K51"/>
    <mergeCell ref="L48:M49"/>
    <mergeCell ref="D67:U67"/>
    <mergeCell ref="D38:G39"/>
    <mergeCell ref="D40:G41"/>
    <mergeCell ref="D42:G43"/>
    <mergeCell ref="D44:G45"/>
    <mergeCell ref="D46:G47"/>
    <mergeCell ref="D48:G49"/>
    <mergeCell ref="D50:G51"/>
    <mergeCell ref="O38:P39"/>
    <mergeCell ref="D61:U61"/>
    <mergeCell ref="O52:P52"/>
    <mergeCell ref="D63:U63"/>
    <mergeCell ref="B64:C64"/>
    <mergeCell ref="D64:U64"/>
    <mergeCell ref="D65:U65"/>
    <mergeCell ref="D57:U57"/>
    <mergeCell ref="S52:U53"/>
    <mergeCell ref="D52:G53"/>
    <mergeCell ref="N52:N53"/>
    <mergeCell ref="D58:U58"/>
    <mergeCell ref="D59:G59"/>
    <mergeCell ref="D55:U55"/>
    <mergeCell ref="D56:G56"/>
    <mergeCell ref="H50:I51"/>
    <mergeCell ref="S48:U49"/>
    <mergeCell ref="Q48:R49"/>
    <mergeCell ref="O48:P49"/>
    <mergeCell ref="S50:U51"/>
    <mergeCell ref="Q50:R51"/>
    <mergeCell ref="O50:P51"/>
    <mergeCell ref="N48:N49"/>
    <mergeCell ref="S44:U45"/>
    <mergeCell ref="Q44:R45"/>
    <mergeCell ref="O44:P45"/>
    <mergeCell ref="S42:U43"/>
    <mergeCell ref="Q42:R43"/>
    <mergeCell ref="O42:P43"/>
    <mergeCell ref="O46:P47"/>
    <mergeCell ref="N46:N47"/>
    <mergeCell ref="S46:U47"/>
    <mergeCell ref="O34:P35"/>
    <mergeCell ref="S34:U35"/>
    <mergeCell ref="D33:K33"/>
    <mergeCell ref="D34:G35"/>
    <mergeCell ref="N34:N35"/>
    <mergeCell ref="H34:I35"/>
    <mergeCell ref="J34:K35"/>
    <mergeCell ref="L35:M35"/>
    <mergeCell ref="L34:M34"/>
    <mergeCell ref="D25:E25"/>
    <mergeCell ref="D27:U27"/>
    <mergeCell ref="D28:G28"/>
    <mergeCell ref="D29:G29"/>
    <mergeCell ref="D30:G30"/>
    <mergeCell ref="D32:U32"/>
    <mergeCell ref="M14:P14"/>
    <mergeCell ref="Q14:U14"/>
    <mergeCell ref="M16:N16"/>
    <mergeCell ref="H17:I17"/>
    <mergeCell ref="D22:U22"/>
    <mergeCell ref="D24:U24"/>
    <mergeCell ref="M12:M13"/>
    <mergeCell ref="N12:O13"/>
    <mergeCell ref="P12:P13"/>
    <mergeCell ref="Q12:R12"/>
    <mergeCell ref="S12:U12"/>
    <mergeCell ref="Q13:R13"/>
    <mergeCell ref="S13:U13"/>
    <mergeCell ref="M10:M11"/>
    <mergeCell ref="N10:O11"/>
    <mergeCell ref="P10:P11"/>
    <mergeCell ref="Q10:R11"/>
    <mergeCell ref="S10:S11"/>
    <mergeCell ref="T10:U11"/>
    <mergeCell ref="B1:E1"/>
    <mergeCell ref="D2:U2"/>
    <mergeCell ref="D6:G6"/>
    <mergeCell ref="N6:O6"/>
    <mergeCell ref="M8:P8"/>
    <mergeCell ref="M9:P9"/>
    <mergeCell ref="Q9:T9"/>
  </mergeCells>
  <dataValidations count="17">
    <dataValidation allowBlank="1" showInputMessage="1" showErrorMessage="1" promptTitle="一般型式" prompt="型式承認表示番号のあるものは直接入力" sqref="H50 H36 H48 H38 H40 H42 H44 H46"/>
    <dataValidation allowBlank="1" showErrorMessage="1" promptTitle="手数料の合計" prompt="県・特定市以外は上記のとおりを選択" sqref="H28:K29"/>
    <dataValidation allowBlank="1" showInputMessage="1" showErrorMessage="1" promptTitle="手数料の小計" prompt="自動計算" sqref="O52"/>
    <dataValidation allowBlank="1" showErrorMessage="1" promptTitle="手数料小計" prompt="自動計算" sqref="L52"/>
    <dataValidation allowBlank="1" showErrorMessage="1" promptTitle="場所" prompt="大島支庁管内を除き鹿児島県計量検定所を選択又は所在場所を入力" sqref="H56:K56"/>
    <dataValidation allowBlank="1" showInputMessage="1" showErrorMessage="1" promptTitle="一般登録" prompt="登録年月日を直接入力&#10;例：２０２１／０４／０１" sqref="D25:E25"/>
    <dataValidation allowBlank="1" showInputMessage="1" showErrorMessage="1" promptTitle="一般番号" prompt="登録番号を直接入力" sqref="F25"/>
    <dataValidation allowBlank="1" showInputMessage="1" showErrorMessage="1" promptTitle="一般検査日" prompt="希望日を直接入力&#10;例：２０２１／４／１" sqref="D56:G56"/>
    <dataValidation allowBlank="1" showInputMessage="1" showErrorMessage="1" promptTitle="一般検査場所" prompt="リストから選択入力" sqref="W27 W33"/>
    <dataValidation type="list" allowBlank="1" showInputMessage="1" showErrorMessage="1" promptTitle="一般事業区分" prompt="質量を選択入力" sqref="D28:G28">
      <formula1>$W$28</formula1>
    </dataValidation>
    <dataValidation type="list" allowBlank="1" showInputMessage="1" showErrorMessage="1" promptTitle="一般種類" prompt="種類を選択入力" sqref="D38:G51">
      <formula1>$W$23:$W$25</formula1>
    </dataValidation>
    <dataValidation type="list" allowBlank="1" showInputMessage="1" showErrorMessage="1" promptTitle="一般種類" prompt="種類を選択入力" sqref="D36:G37">
      <formula1>$W$36:$W$38</formula1>
    </dataValidation>
    <dataValidation type="list" allowBlank="1" showInputMessage="1" showErrorMessage="1" promptTitle="ひょう量" prompt="リストから選択入力" sqref="J36:K51">
      <formula1>$X$36:$X$47</formula1>
    </dataValidation>
    <dataValidation type="list" allowBlank="1" showInputMessage="1" showErrorMessage="1" promptTitle="複目量レンジ数" prompt="複目量の場合はリストから選択入力" sqref="L36:M51">
      <formula1>$Z$36:$Z$38</formula1>
    </dataValidation>
    <dataValidation type="list" allowBlank="1" showInputMessage="1" showErrorMessage="1" promptTitle="一般数量" prompt="リストから選択入力" sqref="N36:N51">
      <formula1>$Z$36:$Z$47</formula1>
    </dataValidation>
    <dataValidation type="list" allowBlank="1" showInputMessage="1" showErrorMessage="1" promptTitle="一般手数料" prompt="リストから選択入力" sqref="O36:P51">
      <formula1>$Y$36:$Y$48</formula1>
    </dataValidation>
    <dataValidation type="list" allowBlank="1" showInputMessage="1" showErrorMessage="1" promptTitle="一般検査場所" prompt="リストから選択入力" sqref="D59:G59">
      <formula1>$W$59:$W$60</formula1>
    </dataValidation>
  </dataValidations>
  <printOptions/>
  <pageMargins left="0.9448818897637796" right="0.8267716535433072" top="0.7480314960629921" bottom="0.6299212598425197" header="0.2362204724409449" footer="0.5118110236220472"/>
  <pageSetup fitToHeight="1" fitToWidth="1" horizontalDpi="600" verticalDpi="600" orientation="portrait" paperSize="9" scale="67" r:id="rId1"/>
</worksheet>
</file>

<file path=xl/worksheets/sheet2.xml><?xml version="1.0" encoding="utf-8"?>
<worksheet xmlns="http://schemas.openxmlformats.org/spreadsheetml/2006/main" xmlns:r="http://schemas.openxmlformats.org/officeDocument/2006/relationships">
  <sheetPr>
    <pageSetUpPr fitToPage="1"/>
  </sheetPr>
  <dimension ref="B1:AB67"/>
  <sheetViews>
    <sheetView showZeros="0" view="pageBreakPreview" zoomScale="60" zoomScalePageLayoutView="0" workbookViewId="0" topLeftCell="A1">
      <selection activeCell="D55" sqref="D55:U55"/>
    </sheetView>
  </sheetViews>
  <sheetFormatPr defaultColWidth="9.00390625" defaultRowHeight="13.5"/>
  <cols>
    <col min="1" max="1" width="1.625" style="0" customWidth="1"/>
    <col min="2" max="3" width="3.125" style="0" customWidth="1"/>
    <col min="4" max="7" width="9.625" style="0" customWidth="1"/>
    <col min="8" max="21" width="5.125" style="0" customWidth="1"/>
    <col min="22" max="22" width="1.75390625" style="0" customWidth="1"/>
    <col min="23" max="23" width="27.625" style="0" customWidth="1"/>
    <col min="24" max="24" width="7.625" style="0" customWidth="1"/>
    <col min="25" max="25" width="3.625" style="0" customWidth="1"/>
    <col min="26" max="26" width="4.625" style="0" customWidth="1"/>
  </cols>
  <sheetData>
    <row r="1" spans="2:26" s="1" customFormat="1" ht="18" customHeight="1">
      <c r="B1" s="71"/>
      <c r="C1" s="72"/>
      <c r="D1" s="72"/>
      <c r="E1" s="72"/>
      <c r="F1" s="5"/>
      <c r="G1" s="5"/>
      <c r="H1" s="5"/>
      <c r="I1" s="5"/>
      <c r="J1" s="5"/>
      <c r="K1" s="5"/>
      <c r="L1" s="5"/>
      <c r="M1" s="5"/>
      <c r="N1" s="5"/>
      <c r="O1" s="5"/>
      <c r="P1" s="5"/>
      <c r="Q1" s="5"/>
      <c r="R1" s="5"/>
      <c r="S1" s="5"/>
      <c r="T1" s="5"/>
      <c r="U1" s="5"/>
      <c r="V1" s="5"/>
      <c r="W1" s="5"/>
      <c r="X1" s="5"/>
      <c r="Y1" s="5"/>
      <c r="Z1" s="5"/>
    </row>
    <row r="2" spans="2:26" s="1" customFormat="1" ht="24" customHeight="1">
      <c r="B2" s="5"/>
      <c r="C2" s="5"/>
      <c r="D2" s="73" t="s">
        <v>23</v>
      </c>
      <c r="E2" s="73"/>
      <c r="F2" s="73"/>
      <c r="G2" s="73"/>
      <c r="H2" s="73"/>
      <c r="I2" s="73"/>
      <c r="J2" s="73"/>
      <c r="K2" s="73"/>
      <c r="L2" s="73"/>
      <c r="M2" s="73"/>
      <c r="N2" s="73"/>
      <c r="O2" s="73"/>
      <c r="P2" s="73"/>
      <c r="Q2" s="73"/>
      <c r="R2" s="73"/>
      <c r="S2" s="73"/>
      <c r="T2" s="73"/>
      <c r="U2" s="73"/>
      <c r="V2" s="5"/>
      <c r="W2" s="5"/>
      <c r="X2" s="5"/>
      <c r="Y2" s="5"/>
      <c r="Z2" s="5"/>
    </row>
    <row r="3" spans="2:26" s="1" customFormat="1" ht="24" customHeight="1">
      <c r="B3" s="5"/>
      <c r="C3" s="5"/>
      <c r="D3" s="6"/>
      <c r="E3" s="6"/>
      <c r="F3" s="6"/>
      <c r="G3" s="6"/>
      <c r="H3" s="6"/>
      <c r="I3" s="6"/>
      <c r="J3" s="6"/>
      <c r="K3" s="6"/>
      <c r="L3" s="6"/>
      <c r="M3" s="6"/>
      <c r="N3" s="6"/>
      <c r="O3" s="6"/>
      <c r="P3" s="6"/>
      <c r="Q3" s="6"/>
      <c r="R3" s="6"/>
      <c r="S3" s="6"/>
      <c r="T3" s="6"/>
      <c r="U3" s="6"/>
      <c r="V3" s="5"/>
      <c r="W3" s="5"/>
      <c r="X3" s="5"/>
      <c r="Y3" s="5"/>
      <c r="Z3" s="5"/>
    </row>
    <row r="4" spans="2:26" s="1" customFormat="1" ht="24" customHeight="1">
      <c r="B4" s="5"/>
      <c r="C4" s="5"/>
      <c r="D4" s="6"/>
      <c r="E4" s="6"/>
      <c r="F4" s="6"/>
      <c r="G4" s="6"/>
      <c r="H4" s="6"/>
      <c r="I4" s="6"/>
      <c r="J4" s="6"/>
      <c r="K4" s="6"/>
      <c r="L4" s="6"/>
      <c r="M4" s="6"/>
      <c r="N4" s="6"/>
      <c r="O4" s="7"/>
      <c r="P4" s="7" t="s">
        <v>14</v>
      </c>
      <c r="Q4" s="7"/>
      <c r="R4" s="7" t="s">
        <v>13</v>
      </c>
      <c r="S4" s="7"/>
      <c r="T4" s="7" t="s">
        <v>12</v>
      </c>
      <c r="U4" s="6"/>
      <c r="V4" s="5"/>
      <c r="W4" s="5"/>
      <c r="X4" s="5"/>
      <c r="Y4" s="5"/>
      <c r="Z4" s="5"/>
    </row>
    <row r="5" spans="2:26" s="1" customFormat="1" ht="24" customHeight="1">
      <c r="B5" s="5"/>
      <c r="C5" s="5"/>
      <c r="D5" s="5"/>
      <c r="E5" s="5"/>
      <c r="F5" s="5"/>
      <c r="G5" s="5"/>
      <c r="H5" s="5"/>
      <c r="I5" s="5"/>
      <c r="J5" s="5"/>
      <c r="K5" s="5"/>
      <c r="L5" s="5"/>
      <c r="M5" s="5"/>
      <c r="N5" s="5"/>
      <c r="O5" s="5"/>
      <c r="P5" s="5"/>
      <c r="Q5" s="5"/>
      <c r="R5" s="5"/>
      <c r="S5" s="5"/>
      <c r="T5" s="5"/>
      <c r="U5" s="5"/>
      <c r="V5" s="5"/>
      <c r="W5" s="5"/>
      <c r="X5" s="5"/>
      <c r="Y5" s="5"/>
      <c r="Z5" s="5"/>
    </row>
    <row r="6" spans="2:26" s="1" customFormat="1" ht="24" customHeight="1">
      <c r="B6" s="5"/>
      <c r="C6" s="5"/>
      <c r="D6" s="74" t="s">
        <v>16</v>
      </c>
      <c r="E6" s="74"/>
      <c r="F6" s="74"/>
      <c r="G6" s="74"/>
      <c r="H6" s="5"/>
      <c r="I6" s="5"/>
      <c r="J6" s="5"/>
      <c r="K6" s="5"/>
      <c r="L6" s="5"/>
      <c r="M6" s="5"/>
      <c r="N6" s="75"/>
      <c r="O6" s="76"/>
      <c r="P6" s="7"/>
      <c r="Q6" s="7"/>
      <c r="R6" s="7"/>
      <c r="S6" s="7"/>
      <c r="T6" s="7"/>
      <c r="U6" s="7"/>
      <c r="V6" s="5"/>
      <c r="W6" s="5"/>
      <c r="X6" s="5"/>
      <c r="Y6" s="5"/>
      <c r="Z6" s="5"/>
    </row>
    <row r="7" spans="2:26" s="2" customFormat="1" ht="24" customHeight="1" thickBot="1">
      <c r="B7" s="10"/>
      <c r="C7" s="10"/>
      <c r="D7" s="10"/>
      <c r="E7" s="10"/>
      <c r="F7" s="10"/>
      <c r="G7" s="10"/>
      <c r="H7" s="10"/>
      <c r="I7" s="10"/>
      <c r="J7" s="11"/>
      <c r="K7" s="11"/>
      <c r="L7" s="11"/>
      <c r="M7" s="10"/>
      <c r="N7" s="10"/>
      <c r="O7" s="10"/>
      <c r="P7" s="10"/>
      <c r="Q7" s="10"/>
      <c r="R7" s="10"/>
      <c r="S7" s="10"/>
      <c r="T7" s="10"/>
      <c r="U7" s="10"/>
      <c r="V7" s="10"/>
      <c r="W7" s="10"/>
      <c r="X7" s="10"/>
      <c r="Y7" s="10"/>
      <c r="Z7" s="10"/>
    </row>
    <row r="8" spans="2:26" s="2" customFormat="1" ht="24" customHeight="1" thickBot="1">
      <c r="B8" s="10"/>
      <c r="C8" s="10"/>
      <c r="D8" s="12"/>
      <c r="E8" s="13"/>
      <c r="F8" s="13"/>
      <c r="G8" s="13"/>
      <c r="H8" s="13"/>
      <c r="I8" s="13"/>
      <c r="J8" s="13"/>
      <c r="K8" s="14"/>
      <c r="L8" s="15"/>
      <c r="M8" s="77" t="s">
        <v>15</v>
      </c>
      <c r="N8" s="78"/>
      <c r="O8" s="78"/>
      <c r="P8" s="79"/>
      <c r="Q8" s="16" t="s">
        <v>18</v>
      </c>
      <c r="R8" s="17"/>
      <c r="S8" s="17"/>
      <c r="T8" s="17"/>
      <c r="U8" s="18" t="s">
        <v>0</v>
      </c>
      <c r="V8" s="10"/>
      <c r="W8" s="10"/>
      <c r="X8" s="10"/>
      <c r="Y8" s="10"/>
      <c r="Z8" s="10"/>
    </row>
    <row r="9" spans="2:26" s="2" customFormat="1" ht="24" customHeight="1" thickBot="1">
      <c r="B9" s="10"/>
      <c r="C9" s="10"/>
      <c r="D9" s="19"/>
      <c r="E9" s="11"/>
      <c r="F9" s="11"/>
      <c r="G9" s="11"/>
      <c r="H9" s="11"/>
      <c r="I9" s="20"/>
      <c r="J9" s="11"/>
      <c r="K9" s="21"/>
      <c r="L9" s="15"/>
      <c r="M9" s="77" t="s">
        <v>20</v>
      </c>
      <c r="N9" s="78"/>
      <c r="O9" s="78"/>
      <c r="P9" s="79"/>
      <c r="Q9" s="80">
        <f>$S$52</f>
        <v>0</v>
      </c>
      <c r="R9" s="81"/>
      <c r="S9" s="81"/>
      <c r="T9" s="81"/>
      <c r="U9" s="22" t="s">
        <v>17</v>
      </c>
      <c r="V9" s="10"/>
      <c r="W9" s="10"/>
      <c r="X9" s="10"/>
      <c r="Y9" s="10"/>
      <c r="Z9" s="10"/>
    </row>
    <row r="10" spans="2:26" s="2" customFormat="1" ht="24" customHeight="1" thickBot="1">
      <c r="B10" s="10"/>
      <c r="C10" s="10"/>
      <c r="D10" s="19"/>
      <c r="E10" s="11"/>
      <c r="F10" s="11"/>
      <c r="G10" s="11"/>
      <c r="H10" s="11"/>
      <c r="I10" s="11"/>
      <c r="J10" s="11"/>
      <c r="K10" s="23"/>
      <c r="L10" s="24"/>
      <c r="M10" s="82" t="s">
        <v>1</v>
      </c>
      <c r="N10" s="83"/>
      <c r="O10" s="84"/>
      <c r="P10" s="87" t="s">
        <v>2</v>
      </c>
      <c r="Q10" s="88"/>
      <c r="R10" s="89"/>
      <c r="S10" s="87" t="s">
        <v>3</v>
      </c>
      <c r="T10" s="83"/>
      <c r="U10" s="89"/>
      <c r="V10" s="10"/>
      <c r="W10" s="10"/>
      <c r="X10" s="10"/>
      <c r="Y10" s="10"/>
      <c r="Z10" s="10"/>
    </row>
    <row r="11" spans="2:26" s="2" customFormat="1" ht="24" customHeight="1" thickBot="1">
      <c r="B11" s="10"/>
      <c r="C11" s="10"/>
      <c r="D11" s="19"/>
      <c r="E11" s="11"/>
      <c r="F11" s="11"/>
      <c r="G11" s="11"/>
      <c r="H11" s="11"/>
      <c r="I11" s="11"/>
      <c r="J11" s="11"/>
      <c r="K11" s="23"/>
      <c r="L11" s="24"/>
      <c r="M11" s="82"/>
      <c r="N11" s="85"/>
      <c r="O11" s="86"/>
      <c r="P11" s="87"/>
      <c r="Q11" s="85"/>
      <c r="R11" s="90"/>
      <c r="S11" s="87"/>
      <c r="T11" s="91"/>
      <c r="U11" s="90"/>
      <c r="V11" s="10"/>
      <c r="W11" s="10"/>
      <c r="X11" s="10"/>
      <c r="Y11" s="10"/>
      <c r="Z11" s="10"/>
    </row>
    <row r="12" spans="2:26" s="2" customFormat="1" ht="24" customHeight="1" thickBot="1">
      <c r="B12" s="10"/>
      <c r="C12" s="10"/>
      <c r="D12" s="19"/>
      <c r="E12" s="11"/>
      <c r="F12" s="11"/>
      <c r="G12" s="11"/>
      <c r="H12" s="11"/>
      <c r="I12" s="11"/>
      <c r="J12" s="11"/>
      <c r="K12" s="23"/>
      <c r="L12" s="24"/>
      <c r="M12" s="92" t="s">
        <v>4</v>
      </c>
      <c r="N12" s="93">
        <f>N52</f>
        <v>0</v>
      </c>
      <c r="O12" s="94"/>
      <c r="P12" s="87" t="s">
        <v>5</v>
      </c>
      <c r="Q12" s="77" t="s">
        <v>6</v>
      </c>
      <c r="R12" s="79"/>
      <c r="S12" s="77"/>
      <c r="T12" s="97"/>
      <c r="U12" s="98"/>
      <c r="V12" s="10"/>
      <c r="W12" s="10"/>
      <c r="X12" s="10"/>
      <c r="Y12" s="10"/>
      <c r="Z12" s="10"/>
    </row>
    <row r="13" spans="2:26" s="2" customFormat="1" ht="24" customHeight="1" thickBot="1">
      <c r="B13" s="10"/>
      <c r="C13" s="10"/>
      <c r="D13" s="19"/>
      <c r="E13" s="11"/>
      <c r="F13" s="11"/>
      <c r="G13" s="11"/>
      <c r="H13" s="11"/>
      <c r="I13" s="11"/>
      <c r="J13" s="11"/>
      <c r="K13" s="23"/>
      <c r="L13" s="24"/>
      <c r="M13" s="92"/>
      <c r="N13" s="95"/>
      <c r="O13" s="96"/>
      <c r="P13" s="87"/>
      <c r="Q13" s="77" t="s">
        <v>7</v>
      </c>
      <c r="R13" s="79"/>
      <c r="S13" s="77"/>
      <c r="T13" s="97"/>
      <c r="U13" s="98"/>
      <c r="V13" s="10"/>
      <c r="W13" s="10"/>
      <c r="X13" s="10"/>
      <c r="Y13" s="10"/>
      <c r="Z13" s="10"/>
    </row>
    <row r="14" spans="2:26" s="2" customFormat="1" ht="24" customHeight="1" thickBot="1">
      <c r="B14" s="10"/>
      <c r="C14" s="10"/>
      <c r="D14" s="19"/>
      <c r="E14" s="11"/>
      <c r="F14" s="11"/>
      <c r="G14" s="11"/>
      <c r="H14" s="11"/>
      <c r="I14" s="11"/>
      <c r="J14" s="11"/>
      <c r="K14" s="26"/>
      <c r="L14" s="27"/>
      <c r="M14" s="77" t="s">
        <v>21</v>
      </c>
      <c r="N14" s="78"/>
      <c r="O14" s="78"/>
      <c r="P14" s="79"/>
      <c r="Q14" s="77"/>
      <c r="R14" s="78"/>
      <c r="S14" s="78"/>
      <c r="T14" s="78"/>
      <c r="U14" s="79"/>
      <c r="V14" s="10"/>
      <c r="W14" s="10"/>
      <c r="X14" s="10"/>
      <c r="Y14" s="10"/>
      <c r="Z14" s="10"/>
    </row>
    <row r="15" spans="2:26" s="2" customFormat="1" ht="24" customHeight="1">
      <c r="B15" s="10"/>
      <c r="C15" s="10"/>
      <c r="D15" s="28"/>
      <c r="E15" s="29"/>
      <c r="F15" s="29"/>
      <c r="G15" s="29"/>
      <c r="H15" s="29"/>
      <c r="I15" s="29"/>
      <c r="J15" s="29"/>
      <c r="K15" s="30"/>
      <c r="L15" s="10"/>
      <c r="M15" s="10"/>
      <c r="N15" s="10"/>
      <c r="O15" s="10"/>
      <c r="P15" s="10"/>
      <c r="Q15" s="10"/>
      <c r="R15" s="10"/>
      <c r="S15" s="10"/>
      <c r="T15" s="10"/>
      <c r="U15" s="10"/>
      <c r="V15" s="10"/>
      <c r="W15" s="10"/>
      <c r="X15" s="10"/>
      <c r="Y15" s="10"/>
      <c r="Z15" s="10"/>
    </row>
    <row r="16" spans="2:26" s="2" customFormat="1" ht="24.75" customHeight="1">
      <c r="B16" s="10"/>
      <c r="C16" s="10"/>
      <c r="D16" s="11"/>
      <c r="E16" s="11"/>
      <c r="F16" s="11"/>
      <c r="G16" s="11"/>
      <c r="H16" s="11"/>
      <c r="I16" s="11"/>
      <c r="J16" s="10"/>
      <c r="K16" s="11"/>
      <c r="L16" s="11"/>
      <c r="M16" s="75"/>
      <c r="N16" s="76"/>
      <c r="O16" s="7"/>
      <c r="P16" s="7"/>
      <c r="Q16" s="7"/>
      <c r="R16" s="7"/>
      <c r="S16" s="7"/>
      <c r="T16" s="7"/>
      <c r="U16" s="10"/>
      <c r="V16" s="10"/>
      <c r="W16" s="10"/>
      <c r="X16" s="10"/>
      <c r="Y16" s="10"/>
      <c r="Z16" s="10"/>
    </row>
    <row r="17" spans="2:26" s="2" customFormat="1" ht="24.75" customHeight="1">
      <c r="B17" s="10"/>
      <c r="C17" s="10"/>
      <c r="D17" s="11"/>
      <c r="E17" s="11"/>
      <c r="F17" s="11"/>
      <c r="G17" s="11"/>
      <c r="H17" s="99" t="s">
        <v>40</v>
      </c>
      <c r="I17" s="72"/>
      <c r="J17" s="10" t="s">
        <v>41</v>
      </c>
      <c r="K17" s="11"/>
      <c r="L17" s="11"/>
      <c r="M17" s="8"/>
      <c r="N17" s="9"/>
      <c r="O17" s="7"/>
      <c r="P17" s="7"/>
      <c r="Q17" s="7"/>
      <c r="R17" s="7"/>
      <c r="S17" s="7"/>
      <c r="T17" s="7"/>
      <c r="U17" s="10"/>
      <c r="V17" s="10"/>
      <c r="W17" s="10"/>
      <c r="X17" s="10"/>
      <c r="Y17" s="10"/>
      <c r="Z17" s="10"/>
    </row>
    <row r="18" spans="2:26" s="2" customFormat="1" ht="24.75" customHeight="1">
      <c r="B18" s="10"/>
      <c r="C18" s="10"/>
      <c r="D18" s="11"/>
      <c r="E18" s="11"/>
      <c r="F18" s="11"/>
      <c r="G18" s="11"/>
      <c r="H18" s="11"/>
      <c r="I18" s="11"/>
      <c r="J18" s="10"/>
      <c r="K18" s="11"/>
      <c r="L18" s="11"/>
      <c r="M18" s="8"/>
      <c r="N18" s="9"/>
      <c r="O18" s="7"/>
      <c r="P18" s="7"/>
      <c r="Q18" s="7"/>
      <c r="R18" s="7"/>
      <c r="S18" s="7"/>
      <c r="T18" s="7"/>
      <c r="U18" s="10"/>
      <c r="V18" s="10"/>
      <c r="W18" s="10"/>
      <c r="X18" s="10"/>
      <c r="Y18" s="10"/>
      <c r="Z18" s="10"/>
    </row>
    <row r="19" spans="2:26" s="2" customFormat="1" ht="24.75" customHeight="1">
      <c r="B19" s="10"/>
      <c r="C19" s="10"/>
      <c r="D19" s="11"/>
      <c r="E19" s="11"/>
      <c r="F19" s="11"/>
      <c r="G19" s="11"/>
      <c r="H19" s="11"/>
      <c r="I19" s="11"/>
      <c r="J19" s="10" t="s">
        <v>42</v>
      </c>
      <c r="K19" s="11"/>
      <c r="L19" s="11"/>
      <c r="M19" s="8"/>
      <c r="N19" s="9"/>
      <c r="O19" s="7"/>
      <c r="P19" s="7"/>
      <c r="Q19" s="7"/>
      <c r="R19" s="7"/>
      <c r="S19" s="7"/>
      <c r="T19" s="7"/>
      <c r="U19" s="10"/>
      <c r="V19" s="10"/>
      <c r="W19" s="10"/>
      <c r="X19" s="10"/>
      <c r="Y19" s="10"/>
      <c r="Z19" s="10"/>
    </row>
    <row r="20" spans="2:26" s="2" customFormat="1" ht="24.75" customHeight="1">
      <c r="B20" s="10"/>
      <c r="C20" s="10"/>
      <c r="D20" s="11"/>
      <c r="E20" s="11"/>
      <c r="F20" s="11"/>
      <c r="G20" s="11"/>
      <c r="H20" s="11"/>
      <c r="I20" s="11" t="s">
        <v>43</v>
      </c>
      <c r="J20" s="10"/>
      <c r="K20" s="11"/>
      <c r="L20" s="11"/>
      <c r="M20" s="8"/>
      <c r="N20" s="9"/>
      <c r="O20" s="7"/>
      <c r="P20" s="7"/>
      <c r="Q20" s="7"/>
      <c r="R20" s="7"/>
      <c r="S20" s="7"/>
      <c r="T20" s="7"/>
      <c r="U20" s="10"/>
      <c r="V20" s="10"/>
      <c r="W20" s="10"/>
      <c r="X20" s="10"/>
      <c r="Y20" s="10"/>
      <c r="Z20" s="10"/>
    </row>
    <row r="21" spans="2:26" s="2" customFormat="1" ht="15.75" customHeight="1">
      <c r="B21" s="10"/>
      <c r="C21" s="10"/>
      <c r="D21" s="10"/>
      <c r="E21" s="10"/>
      <c r="F21" s="10"/>
      <c r="G21" s="10"/>
      <c r="H21" s="10"/>
      <c r="I21" s="10"/>
      <c r="J21" s="10"/>
      <c r="K21" s="10"/>
      <c r="L21" s="10"/>
      <c r="M21" s="10"/>
      <c r="N21" s="10"/>
      <c r="O21" s="10"/>
      <c r="P21" s="10"/>
      <c r="Q21" s="10"/>
      <c r="R21" s="10"/>
      <c r="S21" s="10"/>
      <c r="T21" s="11"/>
      <c r="U21" s="11"/>
      <c r="V21" s="10"/>
      <c r="W21" s="10"/>
      <c r="X21" s="10"/>
      <c r="Y21" s="10"/>
      <c r="Z21" s="10"/>
    </row>
    <row r="22" spans="2:26" s="2" customFormat="1" ht="15.75" customHeight="1">
      <c r="B22" s="10"/>
      <c r="C22" s="10"/>
      <c r="D22" s="100" t="s">
        <v>44</v>
      </c>
      <c r="E22" s="72"/>
      <c r="F22" s="72"/>
      <c r="G22" s="72"/>
      <c r="H22" s="72"/>
      <c r="I22" s="72"/>
      <c r="J22" s="72"/>
      <c r="K22" s="72"/>
      <c r="L22" s="72"/>
      <c r="M22" s="72"/>
      <c r="N22" s="72"/>
      <c r="O22" s="72"/>
      <c r="P22" s="72"/>
      <c r="Q22" s="72"/>
      <c r="R22" s="72"/>
      <c r="S22" s="72"/>
      <c r="T22" s="72"/>
      <c r="U22" s="72"/>
      <c r="V22" s="10"/>
      <c r="W22" s="10"/>
      <c r="X22" s="10"/>
      <c r="Y22" s="10"/>
      <c r="Z22" s="10"/>
    </row>
    <row r="23" spans="2:26" s="2" customFormat="1" ht="15.75" customHeight="1">
      <c r="B23" s="10"/>
      <c r="C23" s="10"/>
      <c r="D23" s="32"/>
      <c r="E23" s="4"/>
      <c r="F23" s="4"/>
      <c r="G23" s="4"/>
      <c r="H23" s="4"/>
      <c r="I23" s="4"/>
      <c r="J23" s="4"/>
      <c r="K23" s="4"/>
      <c r="L23" s="4"/>
      <c r="M23" s="4"/>
      <c r="N23" s="4"/>
      <c r="O23" s="4"/>
      <c r="P23" s="4"/>
      <c r="Q23" s="4"/>
      <c r="R23" s="4"/>
      <c r="S23" s="4"/>
      <c r="T23" s="4"/>
      <c r="U23" s="4"/>
      <c r="V23" s="10"/>
      <c r="W23" s="10"/>
      <c r="X23" s="10"/>
      <c r="Y23" s="10"/>
      <c r="Z23" s="10"/>
    </row>
    <row r="24" spans="2:26" s="2" customFormat="1" ht="15.75" customHeight="1">
      <c r="B24" s="10">
        <v>1</v>
      </c>
      <c r="C24" s="10"/>
      <c r="D24" s="99" t="s">
        <v>45</v>
      </c>
      <c r="E24" s="99"/>
      <c r="F24" s="99"/>
      <c r="G24" s="99"/>
      <c r="H24" s="99"/>
      <c r="I24" s="99"/>
      <c r="J24" s="99"/>
      <c r="K24" s="99"/>
      <c r="L24" s="99"/>
      <c r="M24" s="99"/>
      <c r="N24" s="99"/>
      <c r="O24" s="99"/>
      <c r="P24" s="99"/>
      <c r="Q24" s="99"/>
      <c r="R24" s="99"/>
      <c r="S24" s="99"/>
      <c r="T24" s="99"/>
      <c r="U24" s="99"/>
      <c r="V24" s="10"/>
      <c r="W24" s="10"/>
      <c r="X24" s="10"/>
      <c r="Y24" s="10"/>
      <c r="Z24" s="10"/>
    </row>
    <row r="25" spans="2:26" s="2" customFormat="1" ht="15.75" customHeight="1">
      <c r="B25" s="10"/>
      <c r="C25" s="10"/>
      <c r="D25" s="101"/>
      <c r="E25" s="102"/>
      <c r="F25" s="33"/>
      <c r="G25" s="34" t="s">
        <v>0</v>
      </c>
      <c r="H25" s="34"/>
      <c r="I25" s="32"/>
      <c r="J25" s="32"/>
      <c r="K25" s="32"/>
      <c r="L25" s="32"/>
      <c r="M25" s="32"/>
      <c r="N25" s="32"/>
      <c r="O25" s="32"/>
      <c r="P25" s="32"/>
      <c r="Q25" s="32"/>
      <c r="R25" s="32"/>
      <c r="S25" s="32"/>
      <c r="T25" s="32"/>
      <c r="U25" s="32"/>
      <c r="V25" s="10"/>
      <c r="W25" s="10"/>
      <c r="X25" s="10"/>
      <c r="Y25" s="10"/>
      <c r="Z25" s="10"/>
    </row>
    <row r="26" spans="2:26" s="2" customFormat="1" ht="15.75" customHeight="1">
      <c r="B26" s="10"/>
      <c r="C26" s="10"/>
      <c r="D26" s="31"/>
      <c r="E26" s="31"/>
      <c r="F26" s="31"/>
      <c r="G26" s="31"/>
      <c r="H26" s="31"/>
      <c r="I26" s="31"/>
      <c r="J26" s="31"/>
      <c r="K26" s="31"/>
      <c r="L26" s="31"/>
      <c r="M26" s="31"/>
      <c r="N26" s="31"/>
      <c r="O26" s="31"/>
      <c r="P26" s="31"/>
      <c r="Q26" s="31"/>
      <c r="R26" s="31"/>
      <c r="S26" s="31"/>
      <c r="T26" s="31"/>
      <c r="U26" s="31"/>
      <c r="V26" s="10"/>
      <c r="W26" s="10"/>
      <c r="X26" s="10"/>
      <c r="Y26" s="10"/>
      <c r="Z26" s="10"/>
    </row>
    <row r="27" spans="2:26" s="2" customFormat="1" ht="15.75" customHeight="1">
      <c r="B27" s="10">
        <v>2</v>
      </c>
      <c r="C27" s="10"/>
      <c r="D27" s="99" t="s">
        <v>46</v>
      </c>
      <c r="E27" s="99"/>
      <c r="F27" s="99"/>
      <c r="G27" s="99"/>
      <c r="H27" s="99"/>
      <c r="I27" s="99"/>
      <c r="J27" s="99"/>
      <c r="K27" s="99"/>
      <c r="L27" s="99"/>
      <c r="M27" s="99"/>
      <c r="N27" s="99"/>
      <c r="O27" s="99"/>
      <c r="P27" s="99"/>
      <c r="Q27" s="99"/>
      <c r="R27" s="99"/>
      <c r="S27" s="99"/>
      <c r="T27" s="99"/>
      <c r="U27" s="99"/>
      <c r="V27" s="10"/>
      <c r="W27" s="10"/>
      <c r="X27" s="10"/>
      <c r="Y27" s="10"/>
      <c r="Z27" s="10"/>
    </row>
    <row r="28" spans="2:26" s="2" customFormat="1" ht="15.75" customHeight="1">
      <c r="B28" s="10"/>
      <c r="C28" s="10"/>
      <c r="D28" s="99"/>
      <c r="E28" s="72"/>
      <c r="F28" s="72"/>
      <c r="G28" s="72"/>
      <c r="H28" s="31"/>
      <c r="I28" s="31"/>
      <c r="J28" s="31"/>
      <c r="K28" s="31"/>
      <c r="L28" s="31"/>
      <c r="M28" s="31"/>
      <c r="N28" s="31"/>
      <c r="O28" s="31"/>
      <c r="P28" s="31"/>
      <c r="Q28" s="31"/>
      <c r="R28" s="31"/>
      <c r="S28" s="31"/>
      <c r="T28" s="31"/>
      <c r="U28" s="31"/>
      <c r="V28" s="10"/>
      <c r="W28" s="10"/>
      <c r="X28" s="10"/>
      <c r="Y28" s="10"/>
      <c r="Z28" s="10"/>
    </row>
    <row r="29" spans="2:26" s="2" customFormat="1" ht="15.75" customHeight="1">
      <c r="B29" s="10"/>
      <c r="C29" s="10"/>
      <c r="D29" s="99"/>
      <c r="E29" s="72"/>
      <c r="F29" s="72"/>
      <c r="G29" s="72"/>
      <c r="H29" s="31"/>
      <c r="I29" s="31"/>
      <c r="J29" s="31"/>
      <c r="K29" s="31"/>
      <c r="L29" s="31"/>
      <c r="M29" s="31"/>
      <c r="N29" s="31"/>
      <c r="O29" s="31"/>
      <c r="P29" s="31"/>
      <c r="Q29" s="31"/>
      <c r="R29" s="31"/>
      <c r="S29" s="31"/>
      <c r="T29" s="31"/>
      <c r="U29" s="31"/>
      <c r="V29" s="10"/>
      <c r="W29" s="63" t="s">
        <v>51</v>
      </c>
      <c r="X29" s="64"/>
      <c r="Y29" s="64"/>
      <c r="Z29" s="64"/>
    </row>
    <row r="30" spans="2:26" s="2" customFormat="1" ht="15.75" customHeight="1">
      <c r="B30" s="10"/>
      <c r="C30" s="10"/>
      <c r="D30" s="99"/>
      <c r="E30" s="72"/>
      <c r="F30" s="72"/>
      <c r="G30" s="72"/>
      <c r="H30" s="31"/>
      <c r="I30" s="31"/>
      <c r="J30" s="31"/>
      <c r="K30" s="31"/>
      <c r="L30" s="31"/>
      <c r="M30" s="31"/>
      <c r="N30" s="31"/>
      <c r="O30" s="31"/>
      <c r="P30" s="31"/>
      <c r="Q30" s="31"/>
      <c r="R30" s="31"/>
      <c r="S30" s="31"/>
      <c r="T30" s="31"/>
      <c r="U30" s="31"/>
      <c r="V30" s="10"/>
      <c r="W30" s="63" t="s">
        <v>52</v>
      </c>
      <c r="X30" s="64"/>
      <c r="Y30" s="64"/>
      <c r="Z30" s="64"/>
    </row>
    <row r="31" spans="2:26" s="2" customFormat="1" ht="15.75" customHeight="1">
      <c r="B31" s="10"/>
      <c r="C31" s="10"/>
      <c r="D31" s="10"/>
      <c r="E31" s="10"/>
      <c r="F31" s="10"/>
      <c r="G31" s="10"/>
      <c r="H31" s="10"/>
      <c r="I31" s="10"/>
      <c r="J31" s="10"/>
      <c r="K31" s="10"/>
      <c r="L31" s="10"/>
      <c r="M31" s="10"/>
      <c r="N31" s="10"/>
      <c r="O31" s="10"/>
      <c r="P31" s="10"/>
      <c r="Q31" s="10"/>
      <c r="R31" s="10"/>
      <c r="S31" s="10"/>
      <c r="T31" s="10"/>
      <c r="U31" s="10"/>
      <c r="V31" s="36"/>
      <c r="W31" s="63" t="s">
        <v>53</v>
      </c>
      <c r="X31" s="64"/>
      <c r="Y31" s="64"/>
      <c r="Z31" s="64"/>
    </row>
    <row r="32" spans="2:26" s="2" customFormat="1" ht="15.75" customHeight="1">
      <c r="B32" s="10">
        <v>3</v>
      </c>
      <c r="C32" s="34"/>
      <c r="D32" s="100" t="s">
        <v>77</v>
      </c>
      <c r="E32" s="100"/>
      <c r="F32" s="100"/>
      <c r="G32" s="100"/>
      <c r="H32" s="100"/>
      <c r="I32" s="100"/>
      <c r="J32" s="100"/>
      <c r="K32" s="100"/>
      <c r="L32" s="100"/>
      <c r="M32" s="100"/>
      <c r="N32" s="100"/>
      <c r="O32" s="100"/>
      <c r="P32" s="100"/>
      <c r="Q32" s="100"/>
      <c r="R32" s="100"/>
      <c r="S32" s="100"/>
      <c r="T32" s="100"/>
      <c r="U32" s="100"/>
      <c r="V32" s="10"/>
      <c r="W32" s="64"/>
      <c r="X32" s="64"/>
      <c r="Y32" s="64"/>
      <c r="Z32" s="64"/>
    </row>
    <row r="33" spans="2:26" s="2" customFormat="1" ht="15.75" customHeight="1" thickBot="1">
      <c r="B33" s="10"/>
      <c r="C33" s="10"/>
      <c r="D33" s="107"/>
      <c r="E33" s="107"/>
      <c r="F33" s="107"/>
      <c r="G33" s="107"/>
      <c r="H33" s="107"/>
      <c r="I33" s="107"/>
      <c r="J33" s="107"/>
      <c r="K33" s="107"/>
      <c r="L33" s="31"/>
      <c r="M33" s="31"/>
      <c r="N33" s="31"/>
      <c r="O33" s="31"/>
      <c r="P33" s="31"/>
      <c r="Q33" s="31"/>
      <c r="R33" s="31"/>
      <c r="S33" s="31"/>
      <c r="T33" s="31"/>
      <c r="U33" s="31"/>
      <c r="V33" s="10"/>
      <c r="W33" s="64"/>
      <c r="X33" s="64"/>
      <c r="Y33" s="64"/>
      <c r="Z33" s="64"/>
    </row>
    <row r="34" spans="2:26" s="2" customFormat="1" ht="15.75" customHeight="1">
      <c r="B34" s="10"/>
      <c r="C34" s="10"/>
      <c r="D34" s="108" t="s">
        <v>39</v>
      </c>
      <c r="E34" s="132"/>
      <c r="F34" s="116"/>
      <c r="G34" s="168" t="s">
        <v>25</v>
      </c>
      <c r="H34" s="108" t="s">
        <v>22</v>
      </c>
      <c r="I34" s="132"/>
      <c r="J34" s="132"/>
      <c r="K34" s="116"/>
      <c r="L34" s="119" t="s">
        <v>24</v>
      </c>
      <c r="M34" s="89"/>
      <c r="N34" s="114" t="s">
        <v>8</v>
      </c>
      <c r="O34" s="103" t="s">
        <v>63</v>
      </c>
      <c r="P34" s="104"/>
      <c r="Q34" s="108" t="s">
        <v>74</v>
      </c>
      <c r="R34" s="89"/>
      <c r="S34" s="103" t="s">
        <v>19</v>
      </c>
      <c r="T34" s="103"/>
      <c r="U34" s="104"/>
      <c r="V34" s="31"/>
      <c r="W34" s="64"/>
      <c r="X34" s="64"/>
      <c r="Y34" s="63"/>
      <c r="Z34" s="64"/>
    </row>
    <row r="35" spans="2:26" s="2" customFormat="1" ht="15.75" customHeight="1" thickBot="1">
      <c r="B35" s="10"/>
      <c r="C35" s="10"/>
      <c r="D35" s="117"/>
      <c r="E35" s="137"/>
      <c r="F35" s="118"/>
      <c r="G35" s="90"/>
      <c r="H35" s="117"/>
      <c r="I35" s="137"/>
      <c r="J35" s="137"/>
      <c r="K35" s="118"/>
      <c r="L35" s="91" t="s">
        <v>66</v>
      </c>
      <c r="M35" s="90"/>
      <c r="N35" s="115"/>
      <c r="O35" s="105"/>
      <c r="P35" s="106"/>
      <c r="Q35" s="150" t="s">
        <v>75</v>
      </c>
      <c r="R35" s="90"/>
      <c r="S35" s="105"/>
      <c r="T35" s="105"/>
      <c r="U35" s="106"/>
      <c r="V35" s="31"/>
      <c r="W35" s="64"/>
      <c r="X35" s="64"/>
      <c r="Y35" s="63"/>
      <c r="Z35" s="64"/>
    </row>
    <row r="36" spans="2:26" s="2" customFormat="1" ht="15.75" customHeight="1">
      <c r="B36" s="10"/>
      <c r="C36" s="39"/>
      <c r="D36" s="169"/>
      <c r="E36" s="170"/>
      <c r="F36" s="171"/>
      <c r="G36" s="40"/>
      <c r="H36" s="176"/>
      <c r="I36" s="170"/>
      <c r="J36" s="170"/>
      <c r="K36" s="171"/>
      <c r="L36" s="179"/>
      <c r="M36" s="180"/>
      <c r="N36" s="41"/>
      <c r="O36" s="181"/>
      <c r="P36" s="180"/>
      <c r="Q36" s="182">
        <f>IF(L36&gt;3,(L36-3)*24200,)</f>
        <v>0</v>
      </c>
      <c r="R36" s="180"/>
      <c r="S36" s="181">
        <f>O36+Q36</f>
        <v>0</v>
      </c>
      <c r="T36" s="183"/>
      <c r="U36" s="180"/>
      <c r="V36" s="31"/>
      <c r="W36" s="63" t="s">
        <v>26</v>
      </c>
      <c r="X36" s="65">
        <v>22700</v>
      </c>
      <c r="Y36" s="63">
        <v>1</v>
      </c>
      <c r="Z36" s="63"/>
    </row>
    <row r="37" spans="2:28" s="2" customFormat="1" ht="15.75" customHeight="1">
      <c r="B37" s="10"/>
      <c r="C37" s="39"/>
      <c r="D37" s="167"/>
      <c r="E37" s="163"/>
      <c r="F37" s="164"/>
      <c r="G37" s="43"/>
      <c r="H37" s="177"/>
      <c r="I37" s="163"/>
      <c r="J37" s="163"/>
      <c r="K37" s="164"/>
      <c r="L37" s="184"/>
      <c r="M37" s="161"/>
      <c r="N37" s="44"/>
      <c r="O37" s="160"/>
      <c r="P37" s="161"/>
      <c r="Q37" s="191">
        <f aca="true" t="shared" si="0" ref="Q37:Q51">IF(L37&gt;3,(L37-3)*24200,)</f>
        <v>0</v>
      </c>
      <c r="R37" s="161"/>
      <c r="S37" s="160">
        <f aca="true" t="shared" si="1" ref="S37:S51">O37+Q37</f>
        <v>0</v>
      </c>
      <c r="T37" s="193"/>
      <c r="U37" s="161"/>
      <c r="V37" s="11"/>
      <c r="W37" s="63" t="s">
        <v>27</v>
      </c>
      <c r="X37" s="65">
        <v>37300</v>
      </c>
      <c r="Y37" s="63">
        <v>2</v>
      </c>
      <c r="Z37" s="63"/>
      <c r="AB37" s="3"/>
    </row>
    <row r="38" spans="2:28" s="2" customFormat="1" ht="15.75" customHeight="1">
      <c r="B38" s="10"/>
      <c r="C38" s="39"/>
      <c r="D38" s="167"/>
      <c r="E38" s="163"/>
      <c r="F38" s="164"/>
      <c r="G38" s="43"/>
      <c r="H38" s="177"/>
      <c r="I38" s="163"/>
      <c r="J38" s="163"/>
      <c r="K38" s="164"/>
      <c r="L38" s="184"/>
      <c r="M38" s="161"/>
      <c r="N38" s="44"/>
      <c r="O38" s="160"/>
      <c r="P38" s="161"/>
      <c r="Q38" s="126">
        <f t="shared" si="0"/>
        <v>0</v>
      </c>
      <c r="R38" s="159"/>
      <c r="S38" s="160">
        <f t="shared" si="1"/>
        <v>0</v>
      </c>
      <c r="T38" s="193"/>
      <c r="U38" s="161"/>
      <c r="V38" s="11"/>
      <c r="W38" s="63" t="s">
        <v>28</v>
      </c>
      <c r="X38" s="65">
        <v>32400</v>
      </c>
      <c r="Y38" s="63">
        <v>3</v>
      </c>
      <c r="Z38" s="63"/>
      <c r="AB38" s="3"/>
    </row>
    <row r="39" spans="2:28" s="2" customFormat="1" ht="15.75" customHeight="1">
      <c r="B39" s="10"/>
      <c r="C39" s="39"/>
      <c r="D39" s="172"/>
      <c r="E39" s="143"/>
      <c r="F39" s="144"/>
      <c r="G39" s="45"/>
      <c r="H39" s="142"/>
      <c r="I39" s="143"/>
      <c r="J39" s="143"/>
      <c r="K39" s="144"/>
      <c r="L39" s="165"/>
      <c r="M39" s="159"/>
      <c r="N39" s="46"/>
      <c r="O39" s="125"/>
      <c r="P39" s="159"/>
      <c r="Q39" s="191">
        <f t="shared" si="0"/>
        <v>0</v>
      </c>
      <c r="R39" s="161"/>
      <c r="S39" s="160">
        <f t="shared" si="1"/>
        <v>0</v>
      </c>
      <c r="T39" s="193"/>
      <c r="U39" s="161"/>
      <c r="V39" s="11"/>
      <c r="W39" s="63" t="s">
        <v>29</v>
      </c>
      <c r="X39" s="65">
        <v>93100</v>
      </c>
      <c r="Y39" s="63">
        <v>4</v>
      </c>
      <c r="Z39" s="63"/>
      <c r="AB39" s="3"/>
    </row>
    <row r="40" spans="2:28" s="2" customFormat="1" ht="15.75" customHeight="1">
      <c r="B40" s="10"/>
      <c r="C40" s="39"/>
      <c r="D40" s="173"/>
      <c r="E40" s="174"/>
      <c r="F40" s="175"/>
      <c r="G40" s="47"/>
      <c r="H40" s="178"/>
      <c r="I40" s="174"/>
      <c r="J40" s="174"/>
      <c r="K40" s="175"/>
      <c r="L40" s="185"/>
      <c r="M40" s="186"/>
      <c r="N40" s="49"/>
      <c r="O40" s="188"/>
      <c r="P40" s="186"/>
      <c r="Q40" s="191">
        <f t="shared" si="0"/>
        <v>0</v>
      </c>
      <c r="R40" s="161"/>
      <c r="S40" s="160">
        <f t="shared" si="1"/>
        <v>0</v>
      </c>
      <c r="T40" s="193"/>
      <c r="U40" s="161"/>
      <c r="V40" s="11"/>
      <c r="W40" s="63" t="s">
        <v>30</v>
      </c>
      <c r="X40" s="65">
        <v>93100</v>
      </c>
      <c r="Y40" s="63">
        <v>5</v>
      </c>
      <c r="Z40" s="63"/>
      <c r="AB40" s="3"/>
    </row>
    <row r="41" spans="2:28" s="2" customFormat="1" ht="15.75" customHeight="1">
      <c r="B41" s="10"/>
      <c r="C41" s="39"/>
      <c r="D41" s="166"/>
      <c r="E41" s="155"/>
      <c r="F41" s="156"/>
      <c r="G41" s="50"/>
      <c r="H41" s="154"/>
      <c r="I41" s="155"/>
      <c r="J41" s="155"/>
      <c r="K41" s="156"/>
      <c r="L41" s="157"/>
      <c r="M41" s="158"/>
      <c r="N41" s="51"/>
      <c r="O41" s="189"/>
      <c r="P41" s="158"/>
      <c r="Q41" s="191">
        <f t="shared" si="0"/>
        <v>0</v>
      </c>
      <c r="R41" s="161"/>
      <c r="S41" s="160">
        <f t="shared" si="1"/>
        <v>0</v>
      </c>
      <c r="T41" s="193"/>
      <c r="U41" s="161"/>
      <c r="V41" s="11"/>
      <c r="W41" s="63" t="s">
        <v>31</v>
      </c>
      <c r="X41" s="65">
        <v>123500</v>
      </c>
      <c r="Y41" s="63">
        <v>6</v>
      </c>
      <c r="Z41" s="63"/>
      <c r="AB41" s="3"/>
    </row>
    <row r="42" spans="2:28" s="2" customFormat="1" ht="15.75" customHeight="1">
      <c r="B42" s="10"/>
      <c r="C42" s="39"/>
      <c r="D42" s="167"/>
      <c r="E42" s="163"/>
      <c r="F42" s="164"/>
      <c r="G42" s="43"/>
      <c r="H42" s="177"/>
      <c r="I42" s="163"/>
      <c r="J42" s="163"/>
      <c r="K42" s="164"/>
      <c r="L42" s="184"/>
      <c r="M42" s="161"/>
      <c r="N42" s="44"/>
      <c r="O42" s="160"/>
      <c r="P42" s="161"/>
      <c r="Q42" s="191">
        <f t="shared" si="0"/>
        <v>0</v>
      </c>
      <c r="R42" s="161"/>
      <c r="S42" s="160">
        <f t="shared" si="1"/>
        <v>0</v>
      </c>
      <c r="T42" s="193"/>
      <c r="U42" s="161"/>
      <c r="V42" s="11"/>
      <c r="W42" s="63" t="s">
        <v>32</v>
      </c>
      <c r="X42" s="65">
        <v>92700</v>
      </c>
      <c r="Y42" s="63">
        <v>7</v>
      </c>
      <c r="Z42" s="63"/>
      <c r="AB42" s="3"/>
    </row>
    <row r="43" spans="2:28" s="2" customFormat="1" ht="15.75" customHeight="1">
      <c r="B43" s="10"/>
      <c r="C43" s="39"/>
      <c r="D43" s="167"/>
      <c r="E43" s="163"/>
      <c r="F43" s="164"/>
      <c r="G43" s="43"/>
      <c r="H43" s="177"/>
      <c r="I43" s="163"/>
      <c r="J43" s="163"/>
      <c r="K43" s="164"/>
      <c r="L43" s="184"/>
      <c r="M43" s="161"/>
      <c r="N43" s="44"/>
      <c r="O43" s="160"/>
      <c r="P43" s="161"/>
      <c r="Q43" s="191">
        <f t="shared" si="0"/>
        <v>0</v>
      </c>
      <c r="R43" s="161"/>
      <c r="S43" s="160">
        <f t="shared" si="1"/>
        <v>0</v>
      </c>
      <c r="T43" s="193"/>
      <c r="U43" s="161"/>
      <c r="V43" s="11"/>
      <c r="W43" s="63" t="s">
        <v>33</v>
      </c>
      <c r="X43" s="65">
        <v>103700</v>
      </c>
      <c r="Y43" s="63">
        <v>8</v>
      </c>
      <c r="Z43" s="63"/>
      <c r="AB43" s="3"/>
    </row>
    <row r="44" spans="2:28" s="2" customFormat="1" ht="15.75" customHeight="1">
      <c r="B44" s="10"/>
      <c r="C44" s="39"/>
      <c r="D44" s="172"/>
      <c r="E44" s="143"/>
      <c r="F44" s="144"/>
      <c r="G44" s="45"/>
      <c r="H44" s="142"/>
      <c r="I44" s="143"/>
      <c r="J44" s="143"/>
      <c r="K44" s="144"/>
      <c r="L44" s="165"/>
      <c r="M44" s="159"/>
      <c r="N44" s="46"/>
      <c r="O44" s="125"/>
      <c r="P44" s="159"/>
      <c r="Q44" s="191">
        <f t="shared" si="0"/>
        <v>0</v>
      </c>
      <c r="R44" s="161"/>
      <c r="S44" s="160">
        <f t="shared" si="1"/>
        <v>0</v>
      </c>
      <c r="T44" s="193"/>
      <c r="U44" s="161"/>
      <c r="V44" s="11"/>
      <c r="W44" s="63" t="s">
        <v>34</v>
      </c>
      <c r="X44" s="65">
        <v>98200</v>
      </c>
      <c r="Y44" s="63">
        <v>9</v>
      </c>
      <c r="Z44" s="63"/>
      <c r="AB44" s="3"/>
    </row>
    <row r="45" spans="2:28" s="2" customFormat="1" ht="15.75" customHeight="1">
      <c r="B45" s="10"/>
      <c r="C45" s="39"/>
      <c r="D45" s="167"/>
      <c r="E45" s="163"/>
      <c r="F45" s="164"/>
      <c r="G45" s="43"/>
      <c r="H45" s="177"/>
      <c r="I45" s="163"/>
      <c r="J45" s="163"/>
      <c r="K45" s="164"/>
      <c r="L45" s="184"/>
      <c r="M45" s="161"/>
      <c r="N45" s="44"/>
      <c r="O45" s="160"/>
      <c r="P45" s="161"/>
      <c r="Q45" s="191">
        <f t="shared" si="0"/>
        <v>0</v>
      </c>
      <c r="R45" s="161"/>
      <c r="S45" s="160">
        <f t="shared" si="1"/>
        <v>0</v>
      </c>
      <c r="T45" s="193"/>
      <c r="U45" s="161"/>
      <c r="V45" s="11"/>
      <c r="W45" s="63" t="s">
        <v>35</v>
      </c>
      <c r="X45" s="65">
        <v>113500</v>
      </c>
      <c r="Y45" s="63">
        <v>10</v>
      </c>
      <c r="Z45" s="63"/>
      <c r="AB45" s="3"/>
    </row>
    <row r="46" spans="2:28" s="2" customFormat="1" ht="15.75" customHeight="1">
      <c r="B46" s="10"/>
      <c r="C46" s="39"/>
      <c r="D46" s="167"/>
      <c r="E46" s="163"/>
      <c r="F46" s="164"/>
      <c r="G46" s="43"/>
      <c r="H46" s="177"/>
      <c r="I46" s="163"/>
      <c r="J46" s="163"/>
      <c r="K46" s="164"/>
      <c r="L46" s="184"/>
      <c r="M46" s="161"/>
      <c r="N46" s="44"/>
      <c r="O46" s="160"/>
      <c r="P46" s="161"/>
      <c r="Q46" s="191">
        <f t="shared" si="0"/>
        <v>0</v>
      </c>
      <c r="R46" s="161"/>
      <c r="S46" s="160">
        <f t="shared" si="1"/>
        <v>0</v>
      </c>
      <c r="T46" s="193"/>
      <c r="U46" s="161"/>
      <c r="V46" s="11"/>
      <c r="W46" s="63" t="s">
        <v>36</v>
      </c>
      <c r="X46" s="65">
        <v>99100</v>
      </c>
      <c r="Y46" s="64"/>
      <c r="Z46" s="64"/>
      <c r="AB46" s="3"/>
    </row>
    <row r="47" spans="2:28" s="2" customFormat="1" ht="15.75" customHeight="1">
      <c r="B47" s="10"/>
      <c r="C47" s="39"/>
      <c r="D47" s="167"/>
      <c r="E47" s="163"/>
      <c r="F47" s="164"/>
      <c r="G47" s="43"/>
      <c r="H47" s="177"/>
      <c r="I47" s="163"/>
      <c r="J47" s="163"/>
      <c r="K47" s="164"/>
      <c r="L47" s="184"/>
      <c r="M47" s="161"/>
      <c r="N47" s="44"/>
      <c r="O47" s="160"/>
      <c r="P47" s="161"/>
      <c r="Q47" s="126">
        <f t="shared" si="0"/>
        <v>0</v>
      </c>
      <c r="R47" s="159"/>
      <c r="S47" s="160">
        <f t="shared" si="1"/>
        <v>0</v>
      </c>
      <c r="T47" s="193"/>
      <c r="U47" s="161"/>
      <c r="V47" s="11"/>
      <c r="W47" s="63" t="s">
        <v>37</v>
      </c>
      <c r="X47" s="65">
        <v>105700</v>
      </c>
      <c r="Y47" s="64"/>
      <c r="Z47" s="64"/>
      <c r="AB47" s="3"/>
    </row>
    <row r="48" spans="2:28" s="2" customFormat="1" ht="15.75" customHeight="1">
      <c r="B48" s="10"/>
      <c r="C48" s="39"/>
      <c r="D48" s="172"/>
      <c r="E48" s="143"/>
      <c r="F48" s="144"/>
      <c r="G48" s="45"/>
      <c r="H48" s="142"/>
      <c r="I48" s="143"/>
      <c r="J48" s="143"/>
      <c r="K48" s="144"/>
      <c r="L48" s="165"/>
      <c r="M48" s="159"/>
      <c r="N48" s="46"/>
      <c r="O48" s="125"/>
      <c r="P48" s="159"/>
      <c r="Q48" s="191">
        <f t="shared" si="0"/>
        <v>0</v>
      </c>
      <c r="R48" s="161"/>
      <c r="S48" s="160">
        <f t="shared" si="1"/>
        <v>0</v>
      </c>
      <c r="T48" s="193"/>
      <c r="U48" s="161"/>
      <c r="V48" s="11"/>
      <c r="W48" s="63" t="s">
        <v>38</v>
      </c>
      <c r="X48" s="65">
        <v>25300</v>
      </c>
      <c r="Y48" s="64"/>
      <c r="Z48" s="64"/>
      <c r="AB48" s="3"/>
    </row>
    <row r="49" spans="2:28" s="2" customFormat="1" ht="15.75" customHeight="1">
      <c r="B49" s="10"/>
      <c r="C49" s="39"/>
      <c r="D49" s="162"/>
      <c r="E49" s="163"/>
      <c r="F49" s="164"/>
      <c r="G49" s="52"/>
      <c r="H49" s="163"/>
      <c r="I49" s="163"/>
      <c r="J49" s="163"/>
      <c r="K49" s="164"/>
      <c r="L49" s="187"/>
      <c r="M49" s="161"/>
      <c r="N49" s="44"/>
      <c r="O49" s="160"/>
      <c r="P49" s="161"/>
      <c r="Q49" s="191">
        <f t="shared" si="0"/>
        <v>0</v>
      </c>
      <c r="R49" s="161"/>
      <c r="S49" s="160">
        <f t="shared" si="1"/>
        <v>0</v>
      </c>
      <c r="T49" s="193"/>
      <c r="U49" s="161"/>
      <c r="V49" s="11"/>
      <c r="W49" s="64"/>
      <c r="X49" s="65">
        <v>24200</v>
      </c>
      <c r="Y49" s="64"/>
      <c r="Z49" s="64"/>
      <c r="AB49" s="3"/>
    </row>
    <row r="50" spans="2:28" s="2" customFormat="1" ht="15.75" customHeight="1">
      <c r="B50" s="10"/>
      <c r="C50" s="39"/>
      <c r="D50" s="162"/>
      <c r="E50" s="163"/>
      <c r="F50" s="164"/>
      <c r="G50" s="52"/>
      <c r="H50" s="163"/>
      <c r="I50" s="163"/>
      <c r="J50" s="163"/>
      <c r="K50" s="164"/>
      <c r="L50" s="187"/>
      <c r="M50" s="161"/>
      <c r="N50" s="53"/>
      <c r="O50" s="160"/>
      <c r="P50" s="161"/>
      <c r="Q50" s="191">
        <f t="shared" si="0"/>
        <v>0</v>
      </c>
      <c r="R50" s="161"/>
      <c r="S50" s="160">
        <f t="shared" si="1"/>
        <v>0</v>
      </c>
      <c r="T50" s="193"/>
      <c r="U50" s="161"/>
      <c r="V50" s="11"/>
      <c r="W50" s="66"/>
      <c r="X50" s="64"/>
      <c r="Y50" s="64"/>
      <c r="Z50" s="64"/>
      <c r="AB50" s="3"/>
    </row>
    <row r="51" spans="2:28" s="2" customFormat="1" ht="15.75" customHeight="1" thickBot="1">
      <c r="B51" s="10"/>
      <c r="C51" s="39"/>
      <c r="D51" s="172"/>
      <c r="E51" s="143"/>
      <c r="F51" s="144"/>
      <c r="G51" s="54"/>
      <c r="H51" s="174"/>
      <c r="I51" s="174"/>
      <c r="J51" s="174"/>
      <c r="K51" s="175"/>
      <c r="L51" s="165"/>
      <c r="M51" s="159"/>
      <c r="N51" s="55"/>
      <c r="O51" s="128"/>
      <c r="P51" s="190"/>
      <c r="Q51" s="192">
        <f t="shared" si="0"/>
        <v>0</v>
      </c>
      <c r="R51" s="186"/>
      <c r="S51" s="188">
        <f t="shared" si="1"/>
        <v>0</v>
      </c>
      <c r="T51" s="194"/>
      <c r="U51" s="186"/>
      <c r="V51" s="11"/>
      <c r="W51" s="64"/>
      <c r="X51" s="64"/>
      <c r="Y51" s="64"/>
      <c r="Z51" s="64"/>
      <c r="AB51" s="3"/>
    </row>
    <row r="52" spans="2:26" s="2" customFormat="1" ht="15.75" customHeight="1">
      <c r="B52" s="10"/>
      <c r="C52" s="10"/>
      <c r="D52" s="108" t="s">
        <v>10</v>
      </c>
      <c r="E52" s="132"/>
      <c r="F52" s="116"/>
      <c r="G52" s="38"/>
      <c r="H52" s="56"/>
      <c r="I52" s="57"/>
      <c r="J52" s="57"/>
      <c r="K52" s="58"/>
      <c r="L52" s="59"/>
      <c r="M52" s="57"/>
      <c r="N52" s="138">
        <f>SUM(N36:N51)</f>
        <v>0</v>
      </c>
      <c r="O52" s="59"/>
      <c r="P52" s="37"/>
      <c r="Q52" s="25"/>
      <c r="R52" s="60"/>
      <c r="S52" s="122">
        <f>SUM(S36:S51)</f>
        <v>0</v>
      </c>
      <c r="T52" s="152"/>
      <c r="U52" s="153"/>
      <c r="V52" s="11"/>
      <c r="W52" s="64"/>
      <c r="X52" s="64"/>
      <c r="Y52" s="64"/>
      <c r="Z52" s="64"/>
    </row>
    <row r="53" spans="2:26" s="2" customFormat="1" ht="15.75" customHeight="1" thickBot="1">
      <c r="B53" s="10"/>
      <c r="C53" s="10"/>
      <c r="D53" s="117"/>
      <c r="E53" s="137"/>
      <c r="F53" s="118"/>
      <c r="G53" s="48"/>
      <c r="H53" s="32"/>
      <c r="I53" s="32"/>
      <c r="J53" s="32"/>
      <c r="K53" s="32"/>
      <c r="L53" s="31"/>
      <c r="M53" s="31"/>
      <c r="N53" s="151"/>
      <c r="O53" s="32"/>
      <c r="P53" s="32"/>
      <c r="Q53" s="32"/>
      <c r="R53" s="61"/>
      <c r="S53" s="117"/>
      <c r="T53" s="137"/>
      <c r="U53" s="118"/>
      <c r="V53" s="10"/>
      <c r="W53" s="64"/>
      <c r="X53" s="64"/>
      <c r="Y53" s="64"/>
      <c r="Z53" s="64"/>
    </row>
    <row r="54" spans="2:26" s="2" customFormat="1" ht="15.75" customHeight="1">
      <c r="B54" s="10"/>
      <c r="C54" s="10"/>
      <c r="D54" s="10"/>
      <c r="E54" s="10"/>
      <c r="F54" s="10"/>
      <c r="G54" s="10"/>
      <c r="H54" s="10"/>
      <c r="I54" s="10"/>
      <c r="J54" s="10"/>
      <c r="K54" s="10"/>
      <c r="L54" s="11"/>
      <c r="M54" s="11"/>
      <c r="N54" s="10"/>
      <c r="O54" s="10"/>
      <c r="P54" s="10"/>
      <c r="Q54" s="10"/>
      <c r="R54" s="10"/>
      <c r="S54" s="10"/>
      <c r="T54" s="11"/>
      <c r="U54" s="11"/>
      <c r="V54" s="10"/>
      <c r="W54" s="64"/>
      <c r="X54" s="64"/>
      <c r="Y54" s="64"/>
      <c r="Z54" s="64"/>
    </row>
    <row r="55" spans="2:26" s="2" customFormat="1" ht="15.75" customHeight="1">
      <c r="B55" s="10">
        <v>4</v>
      </c>
      <c r="C55" s="10"/>
      <c r="D55" s="100" t="s">
        <v>47</v>
      </c>
      <c r="E55" s="100"/>
      <c r="F55" s="100"/>
      <c r="G55" s="100"/>
      <c r="H55" s="100"/>
      <c r="I55" s="100"/>
      <c r="J55" s="100"/>
      <c r="K55" s="100"/>
      <c r="L55" s="100"/>
      <c r="M55" s="100"/>
      <c r="N55" s="100"/>
      <c r="O55" s="100"/>
      <c r="P55" s="100"/>
      <c r="Q55" s="100"/>
      <c r="R55" s="100"/>
      <c r="S55" s="100"/>
      <c r="T55" s="100"/>
      <c r="U55" s="100"/>
      <c r="V55" s="10"/>
      <c r="W55" s="64"/>
      <c r="X55" s="64"/>
      <c r="Y55" s="64"/>
      <c r="Z55" s="64"/>
    </row>
    <row r="56" spans="2:26" s="2" customFormat="1" ht="15.75" customHeight="1">
      <c r="B56" s="10"/>
      <c r="C56" s="10"/>
      <c r="D56" s="101"/>
      <c r="E56" s="102"/>
      <c r="F56" s="102"/>
      <c r="G56" s="102"/>
      <c r="H56" s="32"/>
      <c r="I56" s="32"/>
      <c r="J56" s="32"/>
      <c r="K56" s="32"/>
      <c r="L56" s="32"/>
      <c r="M56" s="32"/>
      <c r="N56" s="32"/>
      <c r="O56" s="32"/>
      <c r="P56" s="32"/>
      <c r="Q56" s="32"/>
      <c r="R56" s="32"/>
      <c r="S56" s="32"/>
      <c r="T56" s="32"/>
      <c r="U56" s="32"/>
      <c r="V56" s="10"/>
      <c r="W56" s="64"/>
      <c r="X56" s="64"/>
      <c r="Y56" s="64"/>
      <c r="Z56" s="64"/>
    </row>
    <row r="57" spans="2:26" s="2" customFormat="1" ht="15.75" customHeight="1">
      <c r="B57" s="10"/>
      <c r="C57" s="10"/>
      <c r="D57" s="100"/>
      <c r="E57" s="100"/>
      <c r="F57" s="100"/>
      <c r="G57" s="100"/>
      <c r="H57" s="100"/>
      <c r="I57" s="100"/>
      <c r="J57" s="100"/>
      <c r="K57" s="100"/>
      <c r="L57" s="100"/>
      <c r="M57" s="100"/>
      <c r="N57" s="100"/>
      <c r="O57" s="100"/>
      <c r="P57" s="100"/>
      <c r="Q57" s="100"/>
      <c r="R57" s="100"/>
      <c r="S57" s="100"/>
      <c r="T57" s="100"/>
      <c r="U57" s="100"/>
      <c r="V57" s="10"/>
      <c r="W57" s="64"/>
      <c r="X57" s="64"/>
      <c r="Y57" s="64"/>
      <c r="Z57" s="64"/>
    </row>
    <row r="58" spans="2:26" s="2" customFormat="1" ht="15.75" customHeight="1">
      <c r="B58" s="10">
        <v>5</v>
      </c>
      <c r="C58" s="34"/>
      <c r="D58" s="100" t="s">
        <v>48</v>
      </c>
      <c r="E58" s="100"/>
      <c r="F58" s="100"/>
      <c r="G58" s="100"/>
      <c r="H58" s="100"/>
      <c r="I58" s="100"/>
      <c r="J58" s="100"/>
      <c r="K58" s="100"/>
      <c r="L58" s="100"/>
      <c r="M58" s="100"/>
      <c r="N58" s="100"/>
      <c r="O58" s="100"/>
      <c r="P58" s="100"/>
      <c r="Q58" s="100"/>
      <c r="R58" s="100"/>
      <c r="S58" s="100"/>
      <c r="T58" s="100"/>
      <c r="U58" s="100"/>
      <c r="V58" s="10"/>
      <c r="W58" s="64"/>
      <c r="X58" s="64"/>
      <c r="Y58" s="64"/>
      <c r="Z58" s="64"/>
    </row>
    <row r="59" spans="2:26" s="2" customFormat="1" ht="15.75" customHeight="1">
      <c r="B59" s="10"/>
      <c r="C59" s="62"/>
      <c r="D59" s="100"/>
      <c r="E59" s="72"/>
      <c r="F59" s="72"/>
      <c r="G59" s="72"/>
      <c r="H59" s="32"/>
      <c r="I59" s="32"/>
      <c r="J59" s="32"/>
      <c r="K59" s="32"/>
      <c r="L59" s="32"/>
      <c r="M59" s="32"/>
      <c r="N59" s="32"/>
      <c r="O59" s="32"/>
      <c r="P59" s="32"/>
      <c r="Q59" s="32"/>
      <c r="R59" s="32"/>
      <c r="S59" s="32"/>
      <c r="T59" s="32"/>
      <c r="U59" s="32"/>
      <c r="V59" s="10"/>
      <c r="W59" s="63" t="s">
        <v>54</v>
      </c>
      <c r="X59" s="64"/>
      <c r="Y59" s="64"/>
      <c r="Z59" s="64"/>
    </row>
    <row r="60" spans="2:26" s="2" customFormat="1" ht="15.75" customHeight="1">
      <c r="B60" s="10"/>
      <c r="C60" s="10"/>
      <c r="D60" s="31"/>
      <c r="E60" s="31"/>
      <c r="F60" s="31"/>
      <c r="G60" s="31"/>
      <c r="H60" s="31"/>
      <c r="I60" s="31"/>
      <c r="J60" s="31"/>
      <c r="K60" s="31"/>
      <c r="L60" s="31"/>
      <c r="M60" s="31"/>
      <c r="N60" s="31"/>
      <c r="O60" s="31"/>
      <c r="P60" s="31"/>
      <c r="Q60" s="31"/>
      <c r="R60" s="31"/>
      <c r="S60" s="31"/>
      <c r="T60" s="31"/>
      <c r="U60" s="31"/>
      <c r="V60" s="10"/>
      <c r="W60" s="63" t="s">
        <v>55</v>
      </c>
      <c r="X60" s="64"/>
      <c r="Y60" s="64"/>
      <c r="Z60" s="64"/>
    </row>
    <row r="61" spans="2:26" s="2" customFormat="1" ht="15.75" customHeight="1">
      <c r="B61" s="10">
        <v>6</v>
      </c>
      <c r="C61" s="34"/>
      <c r="D61" s="100" t="s">
        <v>9</v>
      </c>
      <c r="E61" s="100"/>
      <c r="F61" s="100"/>
      <c r="G61" s="100"/>
      <c r="H61" s="100"/>
      <c r="I61" s="100"/>
      <c r="J61" s="100"/>
      <c r="K61" s="100"/>
      <c r="L61" s="100"/>
      <c r="M61" s="100"/>
      <c r="N61" s="100"/>
      <c r="O61" s="100"/>
      <c r="P61" s="100"/>
      <c r="Q61" s="100"/>
      <c r="R61" s="100"/>
      <c r="S61" s="100"/>
      <c r="T61" s="100"/>
      <c r="U61" s="100"/>
      <c r="V61" s="10"/>
      <c r="W61" s="64"/>
      <c r="X61" s="64"/>
      <c r="Y61" s="64"/>
      <c r="Z61" s="64"/>
    </row>
    <row r="62" spans="2:26" s="2" customFormat="1" ht="15.75" customHeight="1">
      <c r="B62" s="10"/>
      <c r="C62" s="10"/>
      <c r="D62" s="100"/>
      <c r="E62" s="100"/>
      <c r="F62" s="100"/>
      <c r="G62" s="100"/>
      <c r="H62" s="100"/>
      <c r="I62" s="100"/>
      <c r="J62" s="100"/>
      <c r="K62" s="100"/>
      <c r="L62" s="100"/>
      <c r="M62" s="100"/>
      <c r="N62" s="100"/>
      <c r="O62" s="100"/>
      <c r="P62" s="100"/>
      <c r="Q62" s="100"/>
      <c r="R62" s="100"/>
      <c r="S62" s="100"/>
      <c r="T62" s="100"/>
      <c r="U62" s="100"/>
      <c r="V62" s="10"/>
      <c r="W62" s="64"/>
      <c r="X62" s="64"/>
      <c r="Y62" s="64"/>
      <c r="Z62" s="64"/>
    </row>
    <row r="63" spans="2:26" s="2" customFormat="1" ht="15.75" customHeight="1">
      <c r="B63" s="10"/>
      <c r="C63" s="10"/>
      <c r="D63" s="100"/>
      <c r="E63" s="100"/>
      <c r="F63" s="100"/>
      <c r="G63" s="100"/>
      <c r="H63" s="100"/>
      <c r="I63" s="100"/>
      <c r="J63" s="100"/>
      <c r="K63" s="100"/>
      <c r="L63" s="100"/>
      <c r="M63" s="100"/>
      <c r="N63" s="100"/>
      <c r="O63" s="100"/>
      <c r="P63" s="100"/>
      <c r="Q63" s="100"/>
      <c r="R63" s="100"/>
      <c r="S63" s="100"/>
      <c r="T63" s="100"/>
      <c r="U63" s="100"/>
      <c r="V63" s="10"/>
      <c r="W63" s="64"/>
      <c r="X63" s="64"/>
      <c r="Y63" s="64"/>
      <c r="Z63" s="64"/>
    </row>
    <row r="64" spans="2:26" s="2" customFormat="1" ht="15.75" customHeight="1">
      <c r="B64" s="100" t="s">
        <v>11</v>
      </c>
      <c r="C64" s="100"/>
      <c r="D64" s="100" t="s">
        <v>49</v>
      </c>
      <c r="E64" s="100"/>
      <c r="F64" s="100"/>
      <c r="G64" s="100"/>
      <c r="H64" s="100"/>
      <c r="I64" s="100"/>
      <c r="J64" s="100"/>
      <c r="K64" s="100"/>
      <c r="L64" s="100"/>
      <c r="M64" s="100"/>
      <c r="N64" s="100"/>
      <c r="O64" s="100"/>
      <c r="P64" s="100"/>
      <c r="Q64" s="100"/>
      <c r="R64" s="100"/>
      <c r="S64" s="100"/>
      <c r="T64" s="100"/>
      <c r="U64" s="100"/>
      <c r="V64" s="10"/>
      <c r="W64" s="64"/>
      <c r="X64" s="64"/>
      <c r="Y64" s="64"/>
      <c r="Z64" s="64"/>
    </row>
    <row r="65" spans="2:26" s="2" customFormat="1" ht="15.75" customHeight="1">
      <c r="B65" s="10"/>
      <c r="C65" s="10"/>
      <c r="D65" s="100"/>
      <c r="E65" s="100"/>
      <c r="F65" s="100"/>
      <c r="G65" s="100"/>
      <c r="H65" s="100"/>
      <c r="I65" s="100"/>
      <c r="J65" s="100"/>
      <c r="K65" s="100"/>
      <c r="L65" s="100"/>
      <c r="M65" s="100"/>
      <c r="N65" s="100"/>
      <c r="O65" s="100"/>
      <c r="P65" s="100"/>
      <c r="Q65" s="100"/>
      <c r="R65" s="100"/>
      <c r="S65" s="100"/>
      <c r="T65" s="100"/>
      <c r="U65" s="100"/>
      <c r="V65" s="10"/>
      <c r="W65" s="64"/>
      <c r="X65" s="64"/>
      <c r="Y65" s="64"/>
      <c r="Z65" s="64"/>
    </row>
    <row r="66" spans="4:21" s="2" customFormat="1" ht="18" customHeight="1">
      <c r="D66" s="145"/>
      <c r="E66" s="145"/>
      <c r="F66" s="145"/>
      <c r="G66" s="145"/>
      <c r="H66" s="145"/>
      <c r="I66" s="145"/>
      <c r="J66" s="145"/>
      <c r="K66" s="145"/>
      <c r="L66" s="145"/>
      <c r="M66" s="145"/>
      <c r="N66" s="145"/>
      <c r="O66" s="145"/>
      <c r="P66" s="145"/>
      <c r="Q66" s="145"/>
      <c r="R66" s="145"/>
      <c r="S66" s="145"/>
      <c r="T66" s="145"/>
      <c r="U66" s="145"/>
    </row>
    <row r="67" spans="4:21" s="2" customFormat="1" ht="15" customHeight="1">
      <c r="D67" s="140"/>
      <c r="E67" s="140"/>
      <c r="F67" s="140"/>
      <c r="G67" s="140"/>
      <c r="H67" s="140"/>
      <c r="I67" s="140"/>
      <c r="J67" s="140"/>
      <c r="K67" s="140"/>
      <c r="L67" s="140"/>
      <c r="M67" s="140"/>
      <c r="N67" s="140"/>
      <c r="O67" s="140"/>
      <c r="P67" s="140"/>
      <c r="Q67" s="140"/>
      <c r="R67" s="140"/>
      <c r="S67" s="140"/>
      <c r="T67" s="140"/>
      <c r="U67" s="140"/>
    </row>
  </sheetData>
  <sheetProtection sheet="1"/>
  <mergeCells count="155">
    <mergeCell ref="S50:U50"/>
    <mergeCell ref="S51:U51"/>
    <mergeCell ref="S44:U44"/>
    <mergeCell ref="S45:U45"/>
    <mergeCell ref="S46:U46"/>
    <mergeCell ref="S47:U47"/>
    <mergeCell ref="S48:U48"/>
    <mergeCell ref="S49:U49"/>
    <mergeCell ref="Q49:R49"/>
    <mergeCell ref="Q50:R50"/>
    <mergeCell ref="Q51:R51"/>
    <mergeCell ref="S37:U37"/>
    <mergeCell ref="S38:U38"/>
    <mergeCell ref="S39:U39"/>
    <mergeCell ref="S40:U40"/>
    <mergeCell ref="S41:U41"/>
    <mergeCell ref="S42:U42"/>
    <mergeCell ref="S43:U43"/>
    <mergeCell ref="Q43:R43"/>
    <mergeCell ref="Q44:R44"/>
    <mergeCell ref="Q45:R45"/>
    <mergeCell ref="Q46:R46"/>
    <mergeCell ref="Q47:R47"/>
    <mergeCell ref="Q48:R48"/>
    <mergeCell ref="Q37:R37"/>
    <mergeCell ref="Q38:R38"/>
    <mergeCell ref="Q39:R39"/>
    <mergeCell ref="Q40:R40"/>
    <mergeCell ref="Q41:R41"/>
    <mergeCell ref="Q42:R42"/>
    <mergeCell ref="O46:P46"/>
    <mergeCell ref="O47:P47"/>
    <mergeCell ref="O48:P48"/>
    <mergeCell ref="O49:P49"/>
    <mergeCell ref="O50:P50"/>
    <mergeCell ref="O51:P51"/>
    <mergeCell ref="L49:M49"/>
    <mergeCell ref="L50:M50"/>
    <mergeCell ref="L51:M51"/>
    <mergeCell ref="O37:P37"/>
    <mergeCell ref="O38:P38"/>
    <mergeCell ref="O39:P39"/>
    <mergeCell ref="O40:P40"/>
    <mergeCell ref="O41:P41"/>
    <mergeCell ref="O42:P42"/>
    <mergeCell ref="O43:P43"/>
    <mergeCell ref="L42:M42"/>
    <mergeCell ref="L43:M43"/>
    <mergeCell ref="L44:M44"/>
    <mergeCell ref="L45:M45"/>
    <mergeCell ref="L46:M46"/>
    <mergeCell ref="L47:M47"/>
    <mergeCell ref="H50:K50"/>
    <mergeCell ref="H51:K51"/>
    <mergeCell ref="L36:M36"/>
    <mergeCell ref="O36:P36"/>
    <mergeCell ref="Q36:R36"/>
    <mergeCell ref="S36:U36"/>
    <mergeCell ref="L37:M37"/>
    <mergeCell ref="L38:M38"/>
    <mergeCell ref="L39:M39"/>
    <mergeCell ref="L40:M40"/>
    <mergeCell ref="H42:K42"/>
    <mergeCell ref="H43:K43"/>
    <mergeCell ref="H44:K44"/>
    <mergeCell ref="H45:K45"/>
    <mergeCell ref="H46:K46"/>
    <mergeCell ref="H47:K47"/>
    <mergeCell ref="D50:F50"/>
    <mergeCell ref="D51:F51"/>
    <mergeCell ref="D52:F53"/>
    <mergeCell ref="H36:K36"/>
    <mergeCell ref="H37:K37"/>
    <mergeCell ref="H38:K38"/>
    <mergeCell ref="H39:K39"/>
    <mergeCell ref="H40:K40"/>
    <mergeCell ref="D43:F43"/>
    <mergeCell ref="D44:F44"/>
    <mergeCell ref="H34:K35"/>
    <mergeCell ref="D36:F36"/>
    <mergeCell ref="D45:F45"/>
    <mergeCell ref="D46:F46"/>
    <mergeCell ref="D47:F47"/>
    <mergeCell ref="D48:F48"/>
    <mergeCell ref="D37:F37"/>
    <mergeCell ref="D38:F38"/>
    <mergeCell ref="D39:F39"/>
    <mergeCell ref="D40:F40"/>
    <mergeCell ref="B1:E1"/>
    <mergeCell ref="D2:U2"/>
    <mergeCell ref="D6:G6"/>
    <mergeCell ref="N6:O6"/>
    <mergeCell ref="M8:P8"/>
    <mergeCell ref="M9:P9"/>
    <mergeCell ref="Q9:T9"/>
    <mergeCell ref="M10:M11"/>
    <mergeCell ref="N10:O11"/>
    <mergeCell ref="P10:P11"/>
    <mergeCell ref="Q10:R11"/>
    <mergeCell ref="S10:S11"/>
    <mergeCell ref="T10:U11"/>
    <mergeCell ref="M12:M13"/>
    <mergeCell ref="N12:O13"/>
    <mergeCell ref="P12:P13"/>
    <mergeCell ref="Q12:R12"/>
    <mergeCell ref="S12:U12"/>
    <mergeCell ref="Q13:R13"/>
    <mergeCell ref="S13:U13"/>
    <mergeCell ref="M14:P14"/>
    <mergeCell ref="Q14:U14"/>
    <mergeCell ref="M16:N16"/>
    <mergeCell ref="H17:I17"/>
    <mergeCell ref="D22:U22"/>
    <mergeCell ref="D24:U24"/>
    <mergeCell ref="D25:E25"/>
    <mergeCell ref="D27:U27"/>
    <mergeCell ref="D28:G28"/>
    <mergeCell ref="D29:G29"/>
    <mergeCell ref="D30:G30"/>
    <mergeCell ref="D32:U32"/>
    <mergeCell ref="D33:K33"/>
    <mergeCell ref="L34:M34"/>
    <mergeCell ref="N34:N35"/>
    <mergeCell ref="O34:P35"/>
    <mergeCell ref="S34:U35"/>
    <mergeCell ref="L35:M35"/>
    <mergeCell ref="Q34:R34"/>
    <mergeCell ref="Q35:R35"/>
    <mergeCell ref="D34:F35"/>
    <mergeCell ref="G34:G35"/>
    <mergeCell ref="H41:K41"/>
    <mergeCell ref="L41:M41"/>
    <mergeCell ref="O44:P44"/>
    <mergeCell ref="O45:P45"/>
    <mergeCell ref="D49:F49"/>
    <mergeCell ref="H48:K48"/>
    <mergeCell ref="H49:K49"/>
    <mergeCell ref="L48:M48"/>
    <mergeCell ref="D41:F41"/>
    <mergeCell ref="D42:F42"/>
    <mergeCell ref="N52:N53"/>
    <mergeCell ref="S52:U53"/>
    <mergeCell ref="D55:U55"/>
    <mergeCell ref="D56:G56"/>
    <mergeCell ref="B64:C64"/>
    <mergeCell ref="D64:U64"/>
    <mergeCell ref="D65:U65"/>
    <mergeCell ref="D66:U66"/>
    <mergeCell ref="D67:U67"/>
    <mergeCell ref="D57:U57"/>
    <mergeCell ref="D58:U58"/>
    <mergeCell ref="D59:G59"/>
    <mergeCell ref="D61:U61"/>
    <mergeCell ref="D62:U62"/>
    <mergeCell ref="D63:U63"/>
  </mergeCells>
  <dataValidations count="16">
    <dataValidation allowBlank="1" showErrorMessage="1" promptTitle="場所" prompt="大島支庁管内を除き鹿児島県計量検定所を選択又は所在場所を入力" sqref="H56:K56"/>
    <dataValidation allowBlank="1" showErrorMessage="1" promptTitle="手数料小計" prompt="自動計算" sqref="L52"/>
    <dataValidation allowBlank="1" showInputMessage="1" showErrorMessage="1" promptTitle="手数料の小計" prompt="自動計算" sqref="O52"/>
    <dataValidation allowBlank="1" showErrorMessage="1" promptTitle="手数料の合計" prompt="県・特定市以外は上記のとおりを選択" sqref="H28:K29"/>
    <dataValidation allowBlank="1" showInputMessage="1" showErrorMessage="1" promptTitle="環境型式" prompt="型式承認番号を直接入力&#10;" sqref="G36:G51"/>
    <dataValidation allowBlank="1" showInputMessage="1" showErrorMessage="1" promptTitle="環境器物番号" prompt="器物番号等を直接入力" sqref="H36:K51"/>
    <dataValidation type="list" allowBlank="1" showInputMessage="1" showErrorMessage="1" promptTitle="環境手数料" prompt="リストから選択入力" sqref="O36:P51">
      <formula1>$X$36:$X$49</formula1>
    </dataValidation>
    <dataValidation allowBlank="1" showInputMessage="1" showErrorMessage="1" promptTitle="環境番号" prompt="登録番号を直接入力" sqref="F25"/>
    <dataValidation allowBlank="1" showInputMessage="1" showErrorMessage="1" promptTitle="環境登録" prompt="登録年月日を直接入力&#10;例：２０２１／０４／０１" sqref="D25:E25"/>
    <dataValidation allowBlank="1" showInputMessage="1" showErrorMessage="1" promptTitle="一般検査場所" prompt="リストから選択入力" sqref="W29"/>
    <dataValidation type="list" allowBlank="1" showInputMessage="1" showErrorMessage="1" promptTitle="環境区分" prompt="リストから選択入力" sqref="D28:G30">
      <formula1>$W$29:$W$31</formula1>
    </dataValidation>
    <dataValidation type="list" allowBlank="1" showInputMessage="1" showErrorMessage="1" promptTitle="環境種類" prompt="リストから選択入力&#10;" sqref="D36:F51">
      <formula1>$W$36:$W$48</formula1>
    </dataValidation>
    <dataValidation type="list" allowBlank="1" showInputMessage="1" showErrorMessage="1" promptTitle="環境レンジ数" prompt="レンジ数を選択入力" sqref="L36:M51">
      <formula1>$Y$36:$Y$45</formula1>
    </dataValidation>
    <dataValidation type="list" allowBlank="1" showInputMessage="1" showErrorMessage="1" promptTitle="環境数量" prompt="１を選択入力&#10;" sqref="N36:N51">
      <formula1>$Y$36</formula1>
    </dataValidation>
    <dataValidation allowBlank="1" showInputMessage="1" showErrorMessage="1" promptTitle="環境検査日" prompt="希望日を直接入力&#10;例：２０２１／４／１" sqref="D56:G56"/>
    <dataValidation type="list" allowBlank="1" showInputMessage="1" showErrorMessage="1" promptTitle="環境検査場所" prompt="鹿児島県計量検定所を選択" sqref="D59:G59">
      <formula1>$W$59</formula1>
    </dataValidation>
  </dataValidations>
  <printOptions/>
  <pageMargins left="0.9448818897637796" right="0.8267716535433072" top="0.7480314960629921" bottom="0.6299212598425197" header="0.2362204724409449" footer="0.5118110236220472"/>
  <pageSetup fitToHeight="1"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鹿児島県</dc:creator>
  <cp:keywords/>
  <dc:description/>
  <cp:lastModifiedBy>鹿児島県</cp:lastModifiedBy>
  <cp:lastPrinted>2021-03-29T00:57:47Z</cp:lastPrinted>
  <dcterms:created xsi:type="dcterms:W3CDTF">2007-09-13T01:34:22Z</dcterms:created>
  <dcterms:modified xsi:type="dcterms:W3CDTF">2021-03-29T01:02:17Z</dcterms:modified>
  <cp:category/>
  <cp:version/>
  <cp:contentType/>
  <cp:contentStatus/>
</cp:coreProperties>
</file>