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100"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1">'-72-'!$A$1:$N$45</definedName>
    <definedName name="_xlnm.Print_Area" localSheetId="2">'-73-'!$A$1:$R$44</definedName>
    <definedName name="_xlnm.Print_Area" localSheetId="3">'-74-'!$A$1:$O$51</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<sst xmlns="http://schemas.openxmlformats.org/spreadsheetml/2006/main" count="221" uniqueCount="127">
  <si>
    <t>対象者数</t>
  </si>
  <si>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</si>
  <si>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</si>
  <si>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</si>
  <si>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</si>
  <si>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</si>
  <si>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</si>
  <si>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</si>
  <si>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</si>
  <si>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</si>
  <si>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</si>
  <si>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</si>
  <si>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</si>
  <si>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</si>
  <si>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</si>
  <si>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</si>
  <si>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</si>
  <si>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</si>
  <si>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</si>
  <si>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</si>
  <si>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</si>
  <si>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</si>
  <si>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</si>
  <si>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</si>
  <si>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</si>
  <si>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</si>
  <si>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</si>
  <si>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</si>
  <si>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</si>
  <si>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</si>
  <si>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</si>
  <si>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</si>
  <si>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</si>
  <si>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</si>
  <si>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</si>
  <si>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</si>
  <si>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</si>
  <si>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</si>
  <si>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</si>
  <si>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</si>
  <si>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</si>
  <si>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</si>
  <si>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</si>
  <si>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</si>
  <si>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</si>
  <si>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</si>
  <si>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</si>
  <si>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</si>
  <si>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</si>
  <si>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</si>
  <si>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</si>
  <si>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</si>
  <si>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</si>
  <si>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</si>
  <si>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</si>
  <si>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</si>
  <si>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</si>
  <si>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</si>
  <si>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</si>
  <si>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</si>
  <si>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</si>
  <si>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</si>
  <si>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</si>
  <si>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接種者数</t>
  </si>
  <si>
    <t>接種率（％）</t>
  </si>
  <si>
    <t>１期初回</t>
  </si>
  <si>
    <t>１回</t>
  </si>
  <si>
    <t>２回</t>
  </si>
  <si>
    <t>３回</t>
  </si>
  <si>
    <t>麻しん・風しん　　　　　　　　　　　　　　　　　　　　　　　　</t>
  </si>
  <si>
    <t>小児用
肺炎球菌
ワクチン</t>
  </si>
  <si>
    <t>初回　　　　　</t>
  </si>
  <si>
    <t>子宮頸がん
予防ワクチン</t>
  </si>
  <si>
    <t>二種混合DT</t>
  </si>
  <si>
    <t>四種混合DPT-IPV</t>
  </si>
  <si>
    <t>麻しん・風しんMR</t>
  </si>
  <si>
    <t>小児用肺炎球菌</t>
  </si>
  <si>
    <t>初回</t>
  </si>
  <si>
    <t>追加</t>
  </si>
  <si>
    <t>いちき串木野市</t>
  </si>
  <si>
    <t>②　本県の推移</t>
  </si>
  <si>
    <t>水痘</t>
  </si>
  <si>
    <t>人</t>
  </si>
  <si>
    <t>Hib感染症</t>
  </si>
  <si>
    <t>追加</t>
  </si>
  <si>
    <t>小児用肺炎球菌</t>
  </si>
  <si>
    <t>(厚生労働省接種率データより）</t>
  </si>
  <si>
    <t>水痘</t>
  </si>
  <si>
    <t>ＤＰＴ</t>
  </si>
  <si>
    <t>ＤＴ</t>
  </si>
  <si>
    <t>DPT-
IPV</t>
  </si>
  <si>
    <t>IPV</t>
  </si>
  <si>
    <t>インフルエンザ</t>
  </si>
  <si>
    <t>高齢者用肺炎球菌</t>
  </si>
  <si>
    <t>　　　　２回</t>
  </si>
  <si>
    <t>　　　　３回</t>
  </si>
  <si>
    <t>１期初回１回</t>
  </si>
  <si>
    <t>ＤＰＴー
IPV</t>
  </si>
  <si>
    <t>ヒブワクチン</t>
  </si>
  <si>
    <t>インフルエンザ</t>
  </si>
  <si>
    <t>高齢者肺炎球菌</t>
  </si>
  <si>
    <t>初回</t>
  </si>
  <si>
    <t>１　予防接種</t>
  </si>
  <si>
    <t>（１）定期予防接種実施率の推移</t>
  </si>
  <si>
    <t>　　①　全国の推移</t>
  </si>
  <si>
    <t>ヒトパピローマ
ウイルス感染症</t>
  </si>
  <si>
    <t>※麻しん風しん・B型肝炎の数値は厚生労働省の調査結果である。</t>
  </si>
  <si>
    <t>B型肝炎</t>
  </si>
  <si>
    <t>追加　　　　　</t>
  </si>
  <si>
    <t>日本脳炎</t>
  </si>
  <si>
    <t>ヒブ</t>
  </si>
  <si>
    <t>インフルエンザ</t>
  </si>
  <si>
    <t>高齢者肺炎球菌</t>
  </si>
  <si>
    <t>（健康増進課調べ）</t>
  </si>
  <si>
    <r>
      <rPr>
        <sz val="7"/>
        <color indexed="8"/>
        <rFont val="ＭＳ Ｐゴシック"/>
        <family val="3"/>
      </rPr>
      <t>※</t>
    </r>
    <r>
      <rPr>
        <sz val="7"/>
        <color indexed="8"/>
        <rFont val="Arial"/>
        <family val="2"/>
      </rPr>
      <t xml:space="preserve"> </t>
    </r>
    <r>
      <rPr>
        <sz val="7"/>
        <color indexed="8"/>
        <rFont val="ＭＳ Ｐゴシック"/>
        <family val="3"/>
      </rPr>
      <t>対象者数は当該年度に新たに標準的接種期間に達した人数であることに対し、接種者数は当該年度に定期予防接種を実施した人数であるため、接種率は</t>
    </r>
    <r>
      <rPr>
        <sz val="7"/>
        <color indexed="8"/>
        <rFont val="Arial"/>
        <family val="2"/>
      </rPr>
      <t>100</t>
    </r>
    <r>
      <rPr>
        <sz val="7"/>
        <color indexed="8"/>
        <rFont val="ＭＳ Ｐゴシック"/>
        <family val="3"/>
      </rPr>
      <t>％を越える場合がある。</t>
    </r>
  </si>
  <si>
    <t>B型
肝炎</t>
  </si>
  <si>
    <t>平成29年度</t>
  </si>
  <si>
    <t>平成29年度</t>
  </si>
  <si>
    <t>（健康増進課調べ）</t>
  </si>
  <si>
    <t>平成30年度</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</si>
  <si>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</si>
  <si>
    <t>平成30年度</t>
  </si>
  <si>
    <t>令和元年度</t>
  </si>
  <si>
    <t>※対象者数は当該年度に新たに標準的接種期間に達した人数であることに対し、接種者数は当該年度に定期予防接種を実施した人数であるため、接種率は100％を越える場合がある。</t>
  </si>
  <si>
    <t>令和２年度</t>
  </si>
  <si>
    <t>令和元年度</t>
  </si>
  <si>
    <t>（２）令和２年度市町村別定期予防接種実施率</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</si>
</sst>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s>
  <fonts count="62">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1"/>
      <name val="ＭＳ 明朝"/>
      <family val="1"/>
    </font>
    <font>
      <sz val="8"/>
      <name val="ＭＳ 明朝"/>
      <family val="1"/>
    </font>
    <font>
      <sz val="8"/>
      <color indexed="8"/>
      <name val="ＭＳ 明朝"/>
      <family val="1"/>
    </font>
    <font>
      <sz val="7"/>
      <color indexed="8"/>
      <name val="Arial"/>
      <family val="2"/>
    </font>
    <font>
      <sz val="7"/>
      <color indexed="8"/>
      <name val="ＭＳ Ｐゴシック"/>
      <family val="3"/>
    </font>
    <font>
      <sz val="10"/>
      <color indexed="8"/>
      <name val="ＭＳ Ｐゴシック"/>
      <family val="3"/>
    </font>
    <font>
      <sz val="10"/>
      <color indexed="8"/>
      <name val="Arial"/>
      <family val="2"/>
    </font>
    <font>
      <sz val="12"/>
      <color indexed="8"/>
      <name val="ＭＳ Ｐ明朝"/>
      <family val="1"/>
    </font>
    <font>
      <sz val="11"/>
      <color indexed="8"/>
      <name val="ＭＳ 明朝"/>
      <family val="1"/>
    </font>
    <font>
      <sz val="9"/>
      <color indexed="8"/>
      <name val="ＭＳ 明朝"/>
      <family val="1"/>
    </font>
    <font>
      <sz val="12"/>
      <color indexed="8"/>
      <name val="ＭＳ 明朝"/>
      <family val="1"/>
    </font>
    <font>
      <b/>
      <sz val="14"/>
      <color indexed="8"/>
      <name val="ＭＳ 明朝"/>
      <family val="1"/>
    </font>
    <font>
      <sz val="9"/>
      <color indexed="8"/>
      <name val="ＭＳ Ｐゴシック"/>
      <family val="3"/>
    </font>
    <font>
      <sz val="12"/>
      <color theme="1"/>
      <name val="ＭＳ Ｐ明朝"/>
      <family val="1"/>
    </font>
    <font>
      <sz val="11"/>
      <color theme="1"/>
      <name val="ＭＳ 明朝"/>
      <family val="1"/>
    </font>
    <font>
      <sz val="9"/>
      <color theme="1"/>
      <name val="ＭＳ 明朝"/>
      <family val="1"/>
    </font>
    <font>
      <sz val="12"/>
      <color theme="1"/>
      <name val="ＭＳ 明朝"/>
      <family val="1"/>
    </font>
    <font>
      <sz val="11"/>
      <color theme="1"/>
      <name val="ＭＳ Ｐゴシック"/>
      <family val="3"/>
    </font>
    <font>
      <sz val="10"/>
      <color theme="1"/>
      <name val="ＭＳ Ｐゴシック"/>
      <family val="3"/>
    </font>
    <font>
      <b/>
      <sz val="14"/>
      <color theme="1"/>
      <name val="ＭＳ 明朝"/>
      <family val="1"/>
    </font>
    <font>
      <sz val="9"/>
      <color theme="1"/>
      <name val="ＭＳ Ｐゴシック"/>
      <family val="3"/>
    </font>
    <font>
      <sz val="10"/>
      <color theme="1"/>
      <name val="Arial"/>
      <family val="2"/>
    </font>
    <font>
      <sz val="8"/>
      <color theme="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color indexed="8"/>
      </right>
      <top>
        <color indexed="63"/>
      </top>
      <bottom style="medium"/>
    </border>
    <border>
      <left style="thin">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color indexed="8"/>
      </left>
      <right>
        <color indexed="63"/>
      </right>
      <top style="thin">
        <color indexed="8"/>
      </top>
      <bottom style="thin">
        <color indexed="8"/>
      </bottom>
    </border>
    <border>
      <left style="thin"/>
      <right style="medium"/>
      <top style="thin"/>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thin">
        <color indexed="8"/>
      </left>
      <right style="thin">
        <color indexed="8"/>
      </right>
      <top style="medium"/>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195">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212" fontId="11" fillId="0" borderId="10" xfId="0" applyNumberFormat="1" applyFont="1" applyBorder="1" applyAlignment="1" applyProtection="1">
      <alignment horizontal="distributed" vertical="center"/>
      <protection/>
    </xf>
    <xf numFmtId="212" fontId="11" fillId="0" borderId="11" xfId="0" applyNumberFormat="1" applyFont="1" applyBorder="1" applyAlignment="1" applyProtection="1">
      <alignment horizontal="distributed" vertical="center"/>
      <protection/>
    </xf>
    <xf numFmtId="212" fontId="11" fillId="0" borderId="12"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protection/>
    </xf>
    <xf numFmtId="212" fontId="11" fillId="0" borderId="13" xfId="0" applyNumberFormat="1" applyFont="1" applyBorder="1" applyAlignment="1" applyProtection="1">
      <alignment horizontal="distributed" vertical="center" shrinkToFit="1"/>
      <protection/>
    </xf>
    <xf numFmtId="212" fontId="11" fillId="24" borderId="13" xfId="0" applyNumberFormat="1" applyFont="1" applyFill="1" applyBorder="1" applyAlignment="1" applyProtection="1">
      <alignment horizontal="distributed" vertical="center"/>
      <protection/>
    </xf>
    <xf numFmtId="212" fontId="11" fillId="0" borderId="14" xfId="0" applyNumberFormat="1" applyFont="1" applyBorder="1" applyAlignment="1" applyProtection="1">
      <alignment horizontal="distributed" vertical="center"/>
      <protection/>
    </xf>
    <xf numFmtId="212" fontId="11" fillId="0" borderId="15" xfId="0" applyNumberFormat="1" applyFont="1" applyBorder="1" applyAlignment="1" applyProtection="1">
      <alignment horizontal="distributed" vertical="center"/>
      <protection/>
    </xf>
    <xf numFmtId="212" fontId="14" fillId="0" borderId="16" xfId="0" applyNumberFormat="1" applyFont="1" applyFill="1" applyBorder="1" applyAlignment="1" applyProtection="1">
      <alignment vertical="center" shrinkToFit="1"/>
      <protection/>
    </xf>
    <xf numFmtId="212" fontId="14" fillId="0" borderId="17" xfId="0" applyNumberFormat="1" applyFont="1" applyFill="1" applyBorder="1" applyAlignment="1" applyProtection="1">
      <alignment horizontal="center" vertical="center"/>
      <protection/>
    </xf>
    <xf numFmtId="212" fontId="14" fillId="0" borderId="18"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20" xfId="0" applyNumberFormat="1" applyFont="1" applyFill="1" applyBorder="1" applyAlignment="1" applyProtection="1">
      <alignment horizontal="center" vertical="center"/>
      <protection/>
    </xf>
    <xf numFmtId="0" fontId="7" fillId="0" borderId="0" xfId="61">
      <alignment vertical="center"/>
      <protection/>
    </xf>
    <xf numFmtId="40" fontId="38" fillId="0" borderId="0" xfId="49" applyNumberFormat="1" applyFont="1" applyFill="1" applyAlignment="1">
      <alignment vertical="center"/>
    </xf>
    <xf numFmtId="0" fontId="39" fillId="0" borderId="0" xfId="61" applyFont="1">
      <alignment vertical="center"/>
      <protection/>
    </xf>
    <xf numFmtId="0" fontId="40" fillId="0" borderId="0" xfId="61" applyFont="1">
      <alignment vertical="center"/>
      <protection/>
    </xf>
    <xf numFmtId="0" fontId="41" fillId="0" borderId="0" xfId="61" applyFont="1">
      <alignment vertical="center"/>
      <protection/>
    </xf>
    <xf numFmtId="212" fontId="9" fillId="0" borderId="13" xfId="0" applyNumberFormat="1" applyFont="1" applyBorder="1" applyAlignment="1" applyProtection="1">
      <alignment horizontal="center" vertical="center" shrinkToFit="1"/>
      <protection/>
    </xf>
    <xf numFmtId="0" fontId="42" fillId="0" borderId="0" xfId="0" applyFont="1" applyAlignment="1">
      <alignment vertical="center"/>
    </xf>
    <xf numFmtId="40" fontId="52" fillId="0" borderId="0" xfId="49" applyNumberFormat="1" applyFont="1" applyFill="1" applyAlignment="1">
      <alignment vertical="center"/>
    </xf>
    <xf numFmtId="0" fontId="53" fillId="0" borderId="0" xfId="61" applyFont="1">
      <alignment vertical="center"/>
      <protection/>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5" fillId="0" borderId="23" xfId="0" applyFont="1" applyBorder="1" applyAlignment="1">
      <alignment vertical="center"/>
    </xf>
    <xf numFmtId="0" fontId="55" fillId="0" borderId="22" xfId="0" applyFont="1" applyBorder="1" applyAlignment="1">
      <alignment vertical="center"/>
    </xf>
    <xf numFmtId="193" fontId="55" fillId="0" borderId="21" xfId="0" applyNumberFormat="1" applyFont="1" applyFill="1" applyBorder="1" applyAlignment="1">
      <alignment horizontal="right" vertical="center"/>
    </xf>
    <xf numFmtId="180" fontId="55" fillId="0" borderId="21" xfId="0" applyNumberFormat="1" applyFont="1" applyFill="1" applyBorder="1" applyAlignment="1">
      <alignment horizontal="right" vertical="center"/>
    </xf>
    <xf numFmtId="193" fontId="55" fillId="0" borderId="22" xfId="0" applyNumberFormat="1" applyFont="1" applyFill="1" applyBorder="1" applyAlignment="1">
      <alignment horizontal="right" vertical="center"/>
    </xf>
    <xf numFmtId="193" fontId="55" fillId="25" borderId="22" xfId="0" applyNumberFormat="1" applyFont="1" applyFill="1" applyBorder="1" applyAlignment="1">
      <alignment horizontal="right" vertical="center"/>
    </xf>
    <xf numFmtId="193" fontId="55" fillId="25" borderId="21" xfId="0" applyNumberFormat="1" applyFont="1" applyFill="1" applyBorder="1" applyAlignment="1">
      <alignment horizontal="right" vertical="center"/>
    </xf>
    <xf numFmtId="193" fontId="55" fillId="0" borderId="21" xfId="0" applyNumberFormat="1" applyFont="1" applyFill="1" applyBorder="1" applyAlignment="1">
      <alignment vertical="center"/>
    </xf>
    <xf numFmtId="193" fontId="55" fillId="0" borderId="22" xfId="0" applyNumberFormat="1" applyFont="1" applyFill="1" applyBorder="1" applyAlignment="1">
      <alignment vertical="center"/>
    </xf>
    <xf numFmtId="193" fontId="55" fillId="25" borderId="22" xfId="0" applyNumberFormat="1" applyFont="1" applyFill="1" applyBorder="1" applyAlignment="1">
      <alignment vertical="center"/>
    </xf>
    <xf numFmtId="193" fontId="55" fillId="25" borderId="21" xfId="0" applyNumberFormat="1" applyFont="1" applyFill="1" applyBorder="1" applyAlignment="1">
      <alignment vertical="center"/>
    </xf>
    <xf numFmtId="0" fontId="54" fillId="0" borderId="21" xfId="0" applyFont="1" applyBorder="1" applyAlignment="1">
      <alignment horizontal="center" vertical="center"/>
    </xf>
    <xf numFmtId="177" fontId="55" fillId="0" borderId="22" xfId="0" applyNumberFormat="1" applyFont="1" applyFill="1" applyBorder="1" applyAlignment="1">
      <alignment horizontal="right" vertical="center"/>
    </xf>
    <xf numFmtId="177" fontId="55" fillId="0" borderId="21" xfId="0" applyNumberFormat="1" applyFont="1" applyFill="1" applyBorder="1" applyAlignment="1">
      <alignment horizontal="right" vertical="center"/>
    </xf>
    <xf numFmtId="177" fontId="55" fillId="25" borderId="22" xfId="0" applyNumberFormat="1" applyFont="1" applyFill="1" applyBorder="1" applyAlignment="1">
      <alignment vertical="center"/>
    </xf>
    <xf numFmtId="177" fontId="55" fillId="25" borderId="21" xfId="0" applyNumberFormat="1" applyFont="1" applyFill="1" applyBorder="1" applyAlignment="1">
      <alignment vertical="center"/>
    </xf>
    <xf numFmtId="0" fontId="55" fillId="0" borderId="23" xfId="0" applyFont="1" applyBorder="1" applyAlignment="1">
      <alignment vertical="center" shrinkToFit="1"/>
    </xf>
    <xf numFmtId="0" fontId="55" fillId="0" borderId="22" xfId="0" applyFont="1" applyBorder="1" applyAlignment="1">
      <alignment vertical="center" shrinkToFit="1"/>
    </xf>
    <xf numFmtId="193" fontId="55" fillId="0" borderId="24" xfId="0" applyNumberFormat="1" applyFont="1" applyFill="1" applyBorder="1" applyAlignment="1">
      <alignment vertical="center"/>
    </xf>
    <xf numFmtId="193" fontId="55" fillId="0" borderId="25" xfId="0" applyNumberFormat="1" applyFont="1" applyFill="1" applyBorder="1" applyAlignment="1">
      <alignment vertical="center"/>
    </xf>
    <xf numFmtId="0" fontId="55" fillId="0" borderId="26" xfId="0" applyFont="1" applyBorder="1" applyAlignment="1">
      <alignment vertical="center" shrinkToFit="1"/>
    </xf>
    <xf numFmtId="0" fontId="55" fillId="0" borderId="24" xfId="0" applyFont="1" applyBorder="1" applyAlignment="1">
      <alignment vertical="center" shrinkToFit="1"/>
    </xf>
    <xf numFmtId="180" fontId="55" fillId="0" borderId="25" xfId="0" applyNumberFormat="1" applyFont="1" applyFill="1" applyBorder="1" applyAlignment="1">
      <alignment horizontal="right" vertical="center"/>
    </xf>
    <xf numFmtId="193" fontId="55" fillId="25" borderId="24" xfId="0" applyNumberFormat="1" applyFont="1" applyFill="1" applyBorder="1" applyAlignment="1">
      <alignment vertical="center"/>
    </xf>
    <xf numFmtId="193" fontId="55" fillId="25" borderId="25" xfId="0" applyNumberFormat="1" applyFont="1" applyFill="1" applyBorder="1" applyAlignment="1">
      <alignment vertical="center"/>
    </xf>
    <xf numFmtId="0" fontId="56" fillId="0" borderId="23" xfId="0" applyFont="1" applyBorder="1" applyAlignment="1">
      <alignment vertical="center"/>
    </xf>
    <xf numFmtId="0" fontId="56" fillId="0" borderId="22" xfId="0" applyFont="1" applyBorder="1" applyAlignment="1">
      <alignment vertical="center" shrinkToFit="1"/>
    </xf>
    <xf numFmtId="3" fontId="55" fillId="0" borderId="23" xfId="0" applyNumberFormat="1" applyFont="1" applyBorder="1" applyAlignment="1">
      <alignment horizontal="center" vertical="center"/>
    </xf>
    <xf numFmtId="0" fontId="56" fillId="0" borderId="23" xfId="0" applyFont="1" applyBorder="1" applyAlignment="1">
      <alignment vertical="center" shrinkToFit="1"/>
    </xf>
    <xf numFmtId="0" fontId="57" fillId="0" borderId="0" xfId="0" applyFont="1" applyAlignment="1">
      <alignment horizontal="left" vertical="center"/>
    </xf>
    <xf numFmtId="0" fontId="55" fillId="0" borderId="0" xfId="0" applyFont="1" applyBorder="1" applyAlignment="1">
      <alignment horizontal="center" vertical="center"/>
    </xf>
    <xf numFmtId="177" fontId="55" fillId="0" borderId="0" xfId="0" applyNumberFormat="1" applyFont="1" applyBorder="1" applyAlignment="1">
      <alignment horizontal="center" vertical="center"/>
    </xf>
    <xf numFmtId="180" fontId="55" fillId="0" borderId="0" xfId="0" applyNumberFormat="1" applyFont="1" applyBorder="1" applyAlignment="1">
      <alignment horizontal="center" vertical="center"/>
    </xf>
    <xf numFmtId="193" fontId="55" fillId="0" borderId="0" xfId="0" applyNumberFormat="1" applyFont="1" applyBorder="1" applyAlignment="1">
      <alignment horizontal="center" vertical="center"/>
    </xf>
    <xf numFmtId="193" fontId="55" fillId="0" borderId="0" xfId="0" applyNumberFormat="1" applyFont="1" applyBorder="1" applyAlignment="1">
      <alignment horizontal="right" vertical="center"/>
    </xf>
    <xf numFmtId="180" fontId="55" fillId="0" borderId="0" xfId="0" applyNumberFormat="1" applyFont="1" applyFill="1" applyBorder="1" applyAlignment="1">
      <alignment horizontal="center" vertical="center"/>
    </xf>
    <xf numFmtId="3" fontId="55" fillId="0" borderId="0" xfId="0" applyNumberFormat="1" applyFont="1" applyFill="1" applyBorder="1" applyAlignment="1">
      <alignment vertical="center"/>
    </xf>
    <xf numFmtId="0" fontId="57" fillId="0" borderId="0" xfId="0" applyFont="1" applyAlignment="1">
      <alignment horizontal="right" vertical="center"/>
    </xf>
    <xf numFmtId="0" fontId="57" fillId="0" borderId="0" xfId="0" applyFont="1" applyAlignment="1">
      <alignment vertical="center"/>
    </xf>
    <xf numFmtId="0" fontId="58" fillId="0" borderId="0" xfId="61" applyFont="1">
      <alignment vertical="center"/>
      <protection/>
    </xf>
    <xf numFmtId="0" fontId="55" fillId="0" borderId="0" xfId="61" applyFont="1">
      <alignment vertical="center"/>
      <protection/>
    </xf>
    <xf numFmtId="0" fontId="53" fillId="0" borderId="21" xfId="0" applyFont="1" applyBorder="1" applyAlignment="1">
      <alignment horizontal="center" vertical="center"/>
    </xf>
    <xf numFmtId="0" fontId="59" fillId="0" borderId="21" xfId="0" applyFont="1" applyBorder="1" applyAlignment="1">
      <alignment horizontal="center" vertical="center"/>
    </xf>
    <xf numFmtId="179" fontId="55" fillId="0" borderId="25" xfId="0" applyNumberFormat="1" applyFont="1" applyBorder="1" applyAlignment="1">
      <alignment horizontal="center" vertical="center"/>
    </xf>
    <xf numFmtId="179" fontId="53" fillId="0" borderId="25" xfId="0" applyNumberFormat="1" applyFont="1" applyBorder="1" applyAlignment="1">
      <alignment horizontal="right" vertical="center"/>
    </xf>
    <xf numFmtId="179" fontId="53" fillId="0" borderId="25" xfId="0" applyNumberFormat="1" applyFont="1" applyBorder="1" applyAlignment="1">
      <alignment horizontal="center" vertical="center"/>
    </xf>
    <xf numFmtId="179" fontId="59" fillId="0" borderId="25" xfId="0" applyNumberFormat="1" applyFont="1" applyBorder="1" applyAlignment="1">
      <alignment horizontal="right" vertical="center"/>
    </xf>
    <xf numFmtId="179" fontId="59" fillId="0" borderId="25" xfId="0" applyNumberFormat="1" applyFont="1" applyBorder="1" applyAlignment="1">
      <alignment horizontal="center" vertical="center"/>
    </xf>
    <xf numFmtId="0" fontId="55" fillId="0" borderId="27" xfId="0" applyFont="1" applyBorder="1" applyAlignment="1">
      <alignment vertical="center"/>
    </xf>
    <xf numFmtId="193" fontId="53" fillId="0" borderId="27" xfId="0" applyNumberFormat="1" applyFont="1" applyFill="1" applyBorder="1" applyAlignment="1">
      <alignment horizontal="right" vertical="center"/>
    </xf>
    <xf numFmtId="183" fontId="53" fillId="0" borderId="27" xfId="0" applyNumberFormat="1" applyFont="1" applyFill="1" applyBorder="1" applyAlignment="1">
      <alignment vertical="center"/>
    </xf>
    <xf numFmtId="193" fontId="55" fillId="25" borderId="27" xfId="0" applyNumberFormat="1" applyFont="1" applyFill="1" applyBorder="1" applyAlignment="1">
      <alignment horizontal="right" vertical="center"/>
    </xf>
    <xf numFmtId="193" fontId="55" fillId="25" borderId="27" xfId="0" applyNumberFormat="1" applyFont="1" applyFill="1" applyBorder="1" applyAlignment="1">
      <alignment vertical="center"/>
    </xf>
    <xf numFmtId="183" fontId="55" fillId="0" borderId="27" xfId="0" applyNumberFormat="1" applyFont="1" applyFill="1" applyBorder="1" applyAlignment="1">
      <alignment vertical="center"/>
    </xf>
    <xf numFmtId="0" fontId="55" fillId="0" borderId="21" xfId="0" applyFont="1" applyBorder="1" applyAlignment="1">
      <alignment vertical="center"/>
    </xf>
    <xf numFmtId="193" fontId="53" fillId="0" borderId="21" xfId="0" applyNumberFormat="1" applyFont="1" applyFill="1" applyBorder="1" applyAlignment="1">
      <alignment horizontal="right" vertical="center"/>
    </xf>
    <xf numFmtId="183" fontId="53" fillId="0" borderId="21" xfId="0" applyNumberFormat="1" applyFont="1" applyFill="1" applyBorder="1" applyAlignment="1">
      <alignment vertical="center"/>
    </xf>
    <xf numFmtId="193" fontId="53" fillId="0" borderId="21" xfId="0" applyNumberFormat="1" applyFont="1" applyFill="1" applyBorder="1" applyAlignment="1">
      <alignment vertical="center"/>
    </xf>
    <xf numFmtId="0" fontId="53" fillId="0" borderId="0" xfId="61" applyFont="1" applyAlignment="1">
      <alignment vertical="center" textRotation="180"/>
      <protection/>
    </xf>
    <xf numFmtId="0" fontId="55" fillId="0" borderId="21" xfId="0" applyFont="1" applyBorder="1" applyAlignment="1">
      <alignment horizontal="left" vertical="center"/>
    </xf>
    <xf numFmtId="0" fontId="55" fillId="0" borderId="22" xfId="0" applyFont="1" applyBorder="1" applyAlignment="1">
      <alignment horizontal="left" vertical="center"/>
    </xf>
    <xf numFmtId="0" fontId="53" fillId="0" borderId="0" xfId="61" applyFont="1" applyAlignment="1">
      <alignment vertical="center"/>
      <protection/>
    </xf>
    <xf numFmtId="0" fontId="53" fillId="0" borderId="0" xfId="61" applyFont="1" applyAlignment="1">
      <alignment horizontal="right" vertical="center"/>
      <protection/>
    </xf>
    <xf numFmtId="0" fontId="60" fillId="0" borderId="0" xfId="0" applyFont="1" applyAlignment="1">
      <alignment vertical="center"/>
    </xf>
    <xf numFmtId="0" fontId="61" fillId="0" borderId="0" xfId="61" applyFont="1">
      <alignment vertical="center"/>
      <protection/>
    </xf>
    <xf numFmtId="0" fontId="20" fillId="0" borderId="0" xfId="62" applyFont="1" applyAlignment="1">
      <alignment horizontal="center" vertical="center" wrapText="1"/>
      <protection/>
    </xf>
    <xf numFmtId="0" fontId="55" fillId="0" borderId="21" xfId="0" applyFont="1" applyBorder="1" applyAlignment="1">
      <alignment horizontal="center" vertical="center" wrapText="1"/>
    </xf>
    <xf numFmtId="49" fontId="55" fillId="0" borderId="0" xfId="61" applyNumberFormat="1" applyFont="1" applyAlignment="1">
      <alignment vertical="center" textRotation="180"/>
      <protection/>
    </xf>
    <xf numFmtId="0" fontId="55" fillId="0" borderId="21" xfId="0" applyFont="1" applyBorder="1" applyAlignment="1">
      <alignment horizontal="center" vertical="center"/>
    </xf>
    <xf numFmtId="0" fontId="55" fillId="0" borderId="28"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40" fontId="55" fillId="0" borderId="0" xfId="49" applyNumberFormat="1" applyFont="1" applyFill="1" applyAlignment="1">
      <alignment vertical="center"/>
    </xf>
    <xf numFmtId="0" fontId="53" fillId="0" borderId="21" xfId="61" applyFont="1" applyBorder="1" applyAlignment="1">
      <alignment horizontal="center" vertical="center"/>
      <protection/>
    </xf>
    <xf numFmtId="0" fontId="53" fillId="0" borderId="23" xfId="0" applyFont="1" applyBorder="1" applyAlignment="1">
      <alignment horizontal="center" vertical="center"/>
    </xf>
    <xf numFmtId="0" fontId="53" fillId="0" borderId="33" xfId="0" applyFont="1" applyBorder="1" applyAlignment="1">
      <alignment horizontal="center" vertical="center"/>
    </xf>
    <xf numFmtId="0" fontId="53" fillId="0" borderId="22" xfId="0" applyFont="1" applyBorder="1" applyAlignment="1">
      <alignment horizontal="center" vertical="center"/>
    </xf>
    <xf numFmtId="0" fontId="55" fillId="0" borderId="34" xfId="0" applyFont="1" applyBorder="1" applyAlignment="1">
      <alignment horizontal="center" vertical="center" wrapText="1"/>
    </xf>
    <xf numFmtId="0" fontId="54" fillId="0" borderId="27" xfId="0" applyFont="1" applyBorder="1" applyAlignment="1">
      <alignment horizontal="center" vertical="center"/>
    </xf>
    <xf numFmtId="0" fontId="54" fillId="0" borderId="21" xfId="0" applyFont="1" applyBorder="1" applyAlignment="1">
      <alignment horizontal="center" vertical="center"/>
    </xf>
    <xf numFmtId="0" fontId="54" fillId="0" borderId="25" xfId="0" applyFont="1" applyBorder="1" applyAlignment="1">
      <alignment horizontal="center" vertical="center" wrapText="1"/>
    </xf>
    <xf numFmtId="0" fontId="54" fillId="0" borderId="34" xfId="0" applyFont="1" applyBorder="1" applyAlignment="1">
      <alignment horizontal="center" vertical="center"/>
    </xf>
    <xf numFmtId="0" fontId="55" fillId="0" borderId="25" xfId="0" applyFont="1" applyBorder="1" applyAlignment="1">
      <alignment horizontal="center" vertical="center"/>
    </xf>
    <xf numFmtId="0" fontId="55" fillId="0" borderId="34" xfId="0" applyFont="1" applyBorder="1" applyAlignment="1">
      <alignment horizontal="center" vertical="center"/>
    </xf>
    <xf numFmtId="0" fontId="55" fillId="0" borderId="27" xfId="0" applyFont="1" applyBorder="1" applyAlignment="1">
      <alignment horizontal="center" vertical="center"/>
    </xf>
    <xf numFmtId="0" fontId="55" fillId="0" borderId="23" xfId="0" applyFont="1" applyBorder="1" applyAlignment="1">
      <alignment horizontal="center" vertical="center"/>
    </xf>
    <xf numFmtId="0" fontId="55" fillId="0" borderId="33" xfId="0" applyFont="1" applyBorder="1" applyAlignment="1">
      <alignment horizontal="center" vertical="center"/>
    </xf>
    <xf numFmtId="0" fontId="55" fillId="0" borderId="22" xfId="0" applyFont="1" applyBorder="1" applyAlignment="1">
      <alignment horizontal="center" vertical="center"/>
    </xf>
    <xf numFmtId="0" fontId="53" fillId="0" borderId="28" xfId="61" applyFont="1" applyBorder="1" applyAlignment="1">
      <alignment horizontal="center" vertical="center"/>
      <protection/>
    </xf>
    <xf numFmtId="0" fontId="53" fillId="0" borderId="26" xfId="61" applyFont="1" applyBorder="1" applyAlignment="1">
      <alignment horizontal="center" vertical="center"/>
      <protection/>
    </xf>
    <xf numFmtId="0" fontId="53" fillId="0" borderId="24" xfId="61" applyFont="1" applyBorder="1" applyAlignment="1">
      <alignment horizontal="center" vertical="center"/>
      <protection/>
    </xf>
    <xf numFmtId="0" fontId="53" fillId="0" borderId="31" xfId="61" applyFont="1" applyBorder="1" applyAlignment="1">
      <alignment horizontal="center" vertical="center"/>
      <protection/>
    </xf>
    <xf numFmtId="0" fontId="53" fillId="0" borderId="35" xfId="61" applyFont="1" applyBorder="1" applyAlignment="1">
      <alignment horizontal="center" vertical="center"/>
      <protection/>
    </xf>
    <xf numFmtId="0" fontId="53" fillId="0" borderId="32" xfId="61" applyFont="1" applyBorder="1" applyAlignment="1">
      <alignment horizontal="center" vertical="center"/>
      <protection/>
    </xf>
    <xf numFmtId="0" fontId="54" fillId="0" borderId="25" xfId="0" applyFont="1" applyBorder="1" applyAlignment="1">
      <alignment horizontal="center" vertical="center"/>
    </xf>
    <xf numFmtId="0" fontId="56" fillId="0" borderId="28" xfId="0" applyFont="1" applyBorder="1" applyAlignment="1">
      <alignment horizontal="center" vertical="center"/>
    </xf>
    <xf numFmtId="0" fontId="56" fillId="0" borderId="24"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49" fontId="0" fillId="0" borderId="0" xfId="61" applyNumberFormat="1" applyFont="1" applyAlignment="1">
      <alignment vertical="top" textRotation="180"/>
      <protection/>
    </xf>
    <xf numFmtId="0" fontId="55" fillId="0" borderId="28" xfId="0" applyFont="1" applyBorder="1" applyAlignment="1">
      <alignment horizontal="center" vertical="center"/>
    </xf>
    <xf numFmtId="0" fontId="55" fillId="0" borderId="26" xfId="0" applyFont="1" applyBorder="1" applyAlignment="1">
      <alignment horizontal="center" vertical="center"/>
    </xf>
    <xf numFmtId="0" fontId="55" fillId="0" borderId="24" xfId="0" applyFont="1" applyBorder="1" applyAlignment="1">
      <alignment horizontal="center" vertical="center"/>
    </xf>
    <xf numFmtId="212" fontId="11" fillId="0" borderId="36" xfId="0" applyNumberFormat="1" applyFont="1" applyBorder="1" applyAlignment="1" applyProtection="1">
      <alignment horizontal="center" vertical="center" wrapText="1"/>
      <protection/>
    </xf>
    <xf numFmtId="212" fontId="11" fillId="0" borderId="29" xfId="0" applyNumberFormat="1" applyFont="1" applyBorder="1" applyAlignment="1" applyProtection="1">
      <alignment horizontal="center" vertical="center" wrapText="1"/>
      <protection/>
    </xf>
    <xf numFmtId="212" fontId="11" fillId="0" borderId="31"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protection/>
    </xf>
    <xf numFmtId="212" fontId="14" fillId="0" borderId="37" xfId="0" applyNumberFormat="1" applyFont="1" applyFill="1" applyBorder="1" applyAlignment="1" applyProtection="1">
      <alignment horizontal="center" vertical="center"/>
      <protection/>
    </xf>
    <xf numFmtId="212" fontId="14" fillId="0" borderId="19" xfId="0" applyNumberFormat="1" applyFont="1" applyFill="1" applyBorder="1" applyAlignment="1" applyProtection="1">
      <alignment horizontal="center" vertical="center"/>
      <protection/>
    </xf>
    <xf numFmtId="212" fontId="14" fillId="0" borderId="38" xfId="0" applyNumberFormat="1" applyFont="1" applyFill="1" applyBorder="1" applyAlignment="1" applyProtection="1">
      <alignment horizontal="center" vertical="center"/>
      <protection/>
    </xf>
    <xf numFmtId="212" fontId="14" fillId="0" borderId="39" xfId="0" applyNumberFormat="1" applyFont="1" applyFill="1" applyBorder="1" applyAlignment="1" applyProtection="1">
      <alignment horizontal="distributed" vertical="center"/>
      <protection/>
    </xf>
    <xf numFmtId="0" fontId="15" fillId="0" borderId="40" xfId="0" applyFont="1" applyFill="1" applyBorder="1" applyAlignment="1">
      <alignment horizontal="distributed" vertical="center"/>
    </xf>
    <xf numFmtId="212" fontId="14" fillId="0" borderId="17" xfId="0" applyNumberFormat="1" applyFont="1" applyFill="1" applyBorder="1" applyAlignment="1" applyProtection="1">
      <alignment horizontal="center" vertical="center" wrapText="1"/>
      <protection/>
    </xf>
    <xf numFmtId="212" fontId="14" fillId="0" borderId="19" xfId="0" applyNumberFormat="1" applyFont="1" applyFill="1" applyBorder="1" applyAlignment="1" applyProtection="1">
      <alignment horizontal="center" vertical="center" wrapText="1"/>
      <protection/>
    </xf>
    <xf numFmtId="212" fontId="9" fillId="0" borderId="41" xfId="0" applyNumberFormat="1" applyFont="1" applyBorder="1" applyAlignment="1" applyProtection="1">
      <alignment horizontal="right" vertical="center"/>
      <protection/>
    </xf>
    <xf numFmtId="212" fontId="11" fillId="0" borderId="42" xfId="0" applyNumberFormat="1" applyFont="1" applyBorder="1" applyAlignment="1" applyProtection="1">
      <alignment horizontal="center" vertical="center" wrapText="1"/>
      <protection/>
    </xf>
    <xf numFmtId="212" fontId="11" fillId="0" borderId="43" xfId="0" applyNumberFormat="1" applyFont="1" applyBorder="1" applyAlignment="1" applyProtection="1">
      <alignment horizontal="center" vertical="center" wrapText="1"/>
      <protection/>
    </xf>
    <xf numFmtId="212" fontId="11" fillId="0" borderId="44" xfId="0" applyNumberFormat="1" applyFont="1" applyBorder="1" applyAlignment="1" applyProtection="1">
      <alignment horizontal="center" vertical="center" wrapText="1"/>
      <protection/>
    </xf>
    <xf numFmtId="212" fontId="13" fillId="0" borderId="45" xfId="0" applyNumberFormat="1" applyFont="1" applyBorder="1" applyAlignment="1" applyProtection="1">
      <alignment horizontal="center" vertical="center" wrapText="1"/>
      <protection/>
    </xf>
    <xf numFmtId="212" fontId="13" fillId="0" borderId="34" xfId="0" applyNumberFormat="1" applyFont="1" applyBorder="1" applyAlignment="1" applyProtection="1">
      <alignment horizontal="center" vertical="center" wrapText="1"/>
      <protection/>
    </xf>
    <xf numFmtId="212" fontId="13" fillId="0" borderId="27" xfId="0" applyNumberFormat="1" applyFont="1" applyBorder="1" applyAlignment="1" applyProtection="1">
      <alignment horizontal="center" vertical="center" wrapText="1"/>
      <protection/>
    </xf>
    <xf numFmtId="212" fontId="14" fillId="0" borderId="16" xfId="0" applyNumberFormat="1" applyFont="1" applyFill="1" applyBorder="1" applyAlignment="1" applyProtection="1">
      <alignment horizontal="center" vertical="center" shrinkToFit="1"/>
      <protection/>
    </xf>
    <xf numFmtId="212" fontId="14" fillId="0" borderId="46" xfId="0" applyNumberFormat="1" applyFont="1" applyFill="1" applyBorder="1" applyAlignment="1" applyProtection="1">
      <alignment horizontal="distributed" vertical="center"/>
      <protection/>
    </xf>
    <xf numFmtId="0" fontId="15" fillId="0" borderId="47" xfId="0" applyFont="1" applyFill="1" applyBorder="1" applyAlignment="1">
      <alignment horizontal="distributed" vertical="center"/>
    </xf>
    <xf numFmtId="0" fontId="15" fillId="0" borderId="48" xfId="0" applyFont="1" applyFill="1" applyBorder="1" applyAlignment="1">
      <alignment horizontal="distributed" vertical="center"/>
    </xf>
    <xf numFmtId="212" fontId="11" fillId="0" borderId="45" xfId="0" applyNumberFormat="1" applyFont="1" applyBorder="1" applyAlignment="1" applyProtection="1">
      <alignment horizontal="center" vertical="center" wrapText="1"/>
      <protection/>
    </xf>
    <xf numFmtId="212" fontId="11" fillId="0" borderId="34" xfId="0" applyNumberFormat="1" applyFont="1" applyBorder="1" applyAlignment="1" applyProtection="1">
      <alignment horizontal="center" vertical="center" wrapText="1"/>
      <protection/>
    </xf>
    <xf numFmtId="212" fontId="11" fillId="0" borderId="27" xfId="0" applyNumberFormat="1" applyFont="1" applyBorder="1" applyAlignment="1" applyProtection="1">
      <alignment horizontal="center" vertical="center" wrapText="1"/>
      <protection/>
    </xf>
    <xf numFmtId="180" fontId="13" fillId="0" borderId="38" xfId="61" applyNumberFormat="1" applyFont="1" applyFill="1" applyBorder="1" applyAlignment="1" applyProtection="1">
      <alignment vertical="center"/>
      <protection/>
    </xf>
    <xf numFmtId="212" fontId="13" fillId="0" borderId="38" xfId="0" applyNumberFormat="1" applyFont="1" applyBorder="1" applyAlignment="1" applyProtection="1">
      <alignment vertical="center"/>
      <protection/>
    </xf>
    <xf numFmtId="180" fontId="13" fillId="0" borderId="38" xfId="0" applyNumberFormat="1" applyFont="1" applyBorder="1" applyAlignment="1" applyProtection="1">
      <alignment vertical="center"/>
      <protection/>
    </xf>
    <xf numFmtId="180" fontId="13" fillId="0" borderId="49" xfId="0" applyNumberFormat="1" applyFont="1" applyBorder="1" applyAlignment="1" applyProtection="1">
      <alignment vertical="center"/>
      <protection/>
    </xf>
    <xf numFmtId="180" fontId="11" fillId="0" borderId="21" xfId="42" applyNumberFormat="1" applyFont="1" applyBorder="1" applyAlignment="1" applyProtection="1">
      <alignment vertical="center"/>
      <protection/>
    </xf>
    <xf numFmtId="180" fontId="11" fillId="0" borderId="23" xfId="42" applyNumberFormat="1" applyFont="1" applyBorder="1" applyAlignment="1" applyProtection="1">
      <alignment vertical="center"/>
      <protection/>
    </xf>
    <xf numFmtId="180" fontId="11" fillId="0" borderId="50" xfId="42" applyNumberFormat="1" applyFont="1" applyBorder="1" applyAlignment="1" applyProtection="1">
      <alignment vertical="center"/>
      <protection/>
    </xf>
    <xf numFmtId="212" fontId="13" fillId="0" borderId="51" xfId="0" applyNumberFormat="1" applyFont="1" applyBorder="1" applyAlignment="1" applyProtection="1">
      <alignment vertical="center"/>
      <protection/>
    </xf>
    <xf numFmtId="180" fontId="13" fillId="0" borderId="51" xfId="0" applyNumberFormat="1" applyFont="1" applyBorder="1" applyAlignment="1" applyProtection="1">
      <alignment vertical="center"/>
      <protection/>
    </xf>
    <xf numFmtId="180" fontId="13" fillId="0" borderId="52" xfId="0" applyNumberFormat="1" applyFont="1" applyBorder="1" applyAlignment="1" applyProtection="1">
      <alignment vertical="center"/>
      <protection/>
    </xf>
    <xf numFmtId="180" fontId="11" fillId="0" borderId="25" xfId="42" applyNumberFormat="1" applyFont="1" applyBorder="1" applyAlignment="1" applyProtection="1">
      <alignment vertical="center"/>
      <protection/>
    </xf>
    <xf numFmtId="180" fontId="11" fillId="0" borderId="28" xfId="42" applyNumberFormat="1" applyFont="1" applyBorder="1" applyAlignment="1" applyProtection="1">
      <alignment vertical="center"/>
      <protection/>
    </xf>
    <xf numFmtId="180" fontId="11" fillId="0" borderId="53" xfId="42" applyNumberFormat="1" applyFont="1" applyBorder="1" applyAlignment="1" applyProtection="1">
      <alignment vertical="center"/>
      <protection/>
    </xf>
    <xf numFmtId="180" fontId="13" fillId="26" borderId="54" xfId="61" applyNumberFormat="1" applyFont="1" applyFill="1" applyBorder="1" applyAlignment="1" applyProtection="1">
      <alignment vertical="center"/>
      <protection/>
    </xf>
    <xf numFmtId="212" fontId="13" fillId="0" borderId="55" xfId="0" applyNumberFormat="1" applyFont="1" applyBorder="1" applyAlignment="1" applyProtection="1">
      <alignment vertical="center"/>
      <protection/>
    </xf>
    <xf numFmtId="180" fontId="13" fillId="0" borderId="55" xfId="0" applyNumberFormat="1" applyFont="1" applyBorder="1" applyAlignment="1" applyProtection="1">
      <alignment vertical="center"/>
      <protection/>
    </xf>
    <xf numFmtId="180" fontId="13" fillId="0" borderId="56" xfId="0" applyNumberFormat="1" applyFont="1" applyBorder="1" applyAlignment="1" applyProtection="1">
      <alignment vertical="center"/>
      <protection/>
    </xf>
    <xf numFmtId="180" fontId="11" fillId="0" borderId="57" xfId="42" applyNumberFormat="1" applyFont="1" applyBorder="1" applyAlignment="1" applyProtection="1">
      <alignment vertical="center"/>
      <protection/>
    </xf>
    <xf numFmtId="180" fontId="11" fillId="0" borderId="58" xfId="42" applyNumberFormat="1" applyFont="1" applyBorder="1" applyAlignment="1" applyProtection="1">
      <alignment vertical="center"/>
      <protection/>
    </xf>
    <xf numFmtId="180" fontId="11" fillId="0" borderId="59" xfId="42" applyNumberFormat="1" applyFont="1"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J12" sqref="J12"/>
    </sheetView>
  </sheetViews>
  <sheetFormatPr defaultColWidth="9" defaultRowHeight="15"/>
  <cols>
    <col min="1" max="16384" width="9" style="17" customWidth="1"/>
  </cols>
  <sheetData>
    <row r="20" spans="1:10" ht="32.25">
      <c r="A20" s="107" t="s">
        <v>49</v>
      </c>
      <c r="B20" s="107"/>
      <c r="C20" s="107"/>
      <c r="D20" s="107"/>
      <c r="E20" s="107"/>
      <c r="F20" s="107"/>
      <c r="G20" s="107"/>
      <c r="H20" s="107"/>
      <c r="I20" s="107"/>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BB63"/>
  <sheetViews>
    <sheetView view="pageBreakPreview" zoomScale="90" zoomScaleSheetLayoutView="90" zoomScalePageLayoutView="0" workbookViewId="0" topLeftCell="A1">
      <selection activeCell="K13" sqref="K13"/>
    </sheetView>
  </sheetViews>
  <sheetFormatPr defaultColWidth="9" defaultRowHeight="15"/>
  <cols>
    <col min="1" max="1" width="4.5" style="33" customWidth="1"/>
    <col min="2" max="2" width="4" style="33" customWidth="1"/>
    <col min="3" max="3" width="11.296875" style="33" customWidth="1"/>
    <col min="4" max="4" width="8.796875" style="33" customWidth="1"/>
    <col min="5" max="5" width="15.59765625" style="33" customWidth="1"/>
    <col min="6" max="14" width="13.5" style="33" customWidth="1"/>
    <col min="15" max="15" width="11.5" style="33" customWidth="1"/>
    <col min="16" max="16384" width="9" style="33" customWidth="1"/>
  </cols>
  <sheetData>
    <row r="1" spans="1:14" ht="18.75" customHeight="1">
      <c r="A1" s="109"/>
      <c r="B1" s="81" t="s">
        <v>102</v>
      </c>
      <c r="C1" s="39"/>
      <c r="D1" s="39"/>
      <c r="E1" s="39"/>
      <c r="F1" s="39"/>
      <c r="G1" s="39"/>
      <c r="H1" s="39"/>
      <c r="I1" s="39"/>
      <c r="J1" s="39"/>
      <c r="K1" s="39"/>
      <c r="L1" s="39"/>
      <c r="M1" s="39"/>
      <c r="N1" s="39"/>
    </row>
    <row r="2" spans="1:14" ht="7.5" customHeight="1">
      <c r="A2" s="109"/>
      <c r="B2" s="82"/>
      <c r="C2" s="39"/>
      <c r="D2" s="39"/>
      <c r="E2" s="39"/>
      <c r="F2" s="39"/>
      <c r="G2" s="39"/>
      <c r="H2" s="39"/>
      <c r="I2" s="39"/>
      <c r="J2" s="39"/>
      <c r="K2" s="39"/>
      <c r="L2" s="39"/>
      <c r="M2" s="39"/>
      <c r="N2" s="39"/>
    </row>
    <row r="3" spans="1:14" ht="15" customHeight="1">
      <c r="A3" s="109"/>
      <c r="B3" s="39"/>
      <c r="C3" s="117" t="s">
        <v>103</v>
      </c>
      <c r="D3" s="117"/>
      <c r="E3" s="117"/>
      <c r="F3" s="117"/>
      <c r="G3" s="117"/>
      <c r="H3" s="39"/>
      <c r="I3" s="39"/>
      <c r="J3" s="39"/>
      <c r="K3" s="39"/>
      <c r="L3" s="39"/>
      <c r="M3" s="39"/>
      <c r="N3" s="39"/>
    </row>
    <row r="4" spans="1:14" ht="15" customHeight="1">
      <c r="A4" s="109"/>
      <c r="B4" s="39"/>
      <c r="C4" s="39" t="s">
        <v>104</v>
      </c>
      <c r="D4" s="39"/>
      <c r="E4" s="39"/>
      <c r="F4" s="39"/>
      <c r="G4" s="39"/>
      <c r="H4" s="39"/>
      <c r="I4" s="39"/>
      <c r="J4" s="39"/>
      <c r="K4" s="39"/>
      <c r="L4" s="39"/>
      <c r="M4" s="39"/>
      <c r="N4" s="39"/>
    </row>
    <row r="5" spans="1:14" ht="16.5" customHeight="1">
      <c r="A5" s="109"/>
      <c r="B5" s="39"/>
      <c r="C5" s="118" t="s">
        <v>52</v>
      </c>
      <c r="D5" s="118"/>
      <c r="E5" s="118"/>
      <c r="F5" s="119" t="s">
        <v>117</v>
      </c>
      <c r="G5" s="120"/>
      <c r="H5" s="121"/>
      <c r="I5" s="110" t="s">
        <v>121</v>
      </c>
      <c r="J5" s="110"/>
      <c r="K5" s="110"/>
      <c r="L5" s="110" t="s">
        <v>125</v>
      </c>
      <c r="M5" s="110"/>
      <c r="N5" s="110"/>
    </row>
    <row r="6" spans="1:14" ht="16.5" customHeight="1">
      <c r="A6" s="109"/>
      <c r="B6" s="39"/>
      <c r="C6" s="118"/>
      <c r="D6" s="118"/>
      <c r="E6" s="118"/>
      <c r="F6" s="83" t="s">
        <v>53</v>
      </c>
      <c r="G6" s="83" t="s">
        <v>54</v>
      </c>
      <c r="H6" s="83" t="s">
        <v>55</v>
      </c>
      <c r="I6" s="83" t="s">
        <v>53</v>
      </c>
      <c r="J6" s="83" t="s">
        <v>54</v>
      </c>
      <c r="K6" s="83" t="s">
        <v>55</v>
      </c>
      <c r="L6" s="84" t="s">
        <v>53</v>
      </c>
      <c r="M6" s="84" t="s">
        <v>54</v>
      </c>
      <c r="N6" s="84" t="s">
        <v>55</v>
      </c>
    </row>
    <row r="7" spans="1:14" ht="11.25" customHeight="1">
      <c r="A7" s="109"/>
      <c r="B7" s="39"/>
      <c r="C7" s="85"/>
      <c r="D7" s="85"/>
      <c r="E7" s="85"/>
      <c r="F7" s="86" t="s">
        <v>82</v>
      </c>
      <c r="G7" s="86" t="s">
        <v>82</v>
      </c>
      <c r="H7" s="87"/>
      <c r="I7" s="86" t="s">
        <v>82</v>
      </c>
      <c r="J7" s="86" t="s">
        <v>82</v>
      </c>
      <c r="K7" s="87"/>
      <c r="L7" s="88" t="s">
        <v>82</v>
      </c>
      <c r="M7" s="88" t="s">
        <v>82</v>
      </c>
      <c r="N7" s="89"/>
    </row>
    <row r="8" spans="1:15" ht="19.5" customHeight="1">
      <c r="A8" s="109"/>
      <c r="B8" s="39"/>
      <c r="C8" s="122" t="s">
        <v>56</v>
      </c>
      <c r="D8" s="123" t="s">
        <v>88</v>
      </c>
      <c r="E8" s="90" t="s">
        <v>96</v>
      </c>
      <c r="F8" s="91">
        <v>972250</v>
      </c>
      <c r="G8" s="91">
        <v>226</v>
      </c>
      <c r="H8" s="92">
        <v>0.02324505014142453</v>
      </c>
      <c r="I8" s="93">
        <v>947000</v>
      </c>
      <c r="J8" s="94">
        <v>545</v>
      </c>
      <c r="K8" s="95">
        <v>0.1</v>
      </c>
      <c r="L8" s="93">
        <v>905750</v>
      </c>
      <c r="M8" s="94">
        <v>606</v>
      </c>
      <c r="N8" s="95">
        <v>0.0669058791057135</v>
      </c>
      <c r="O8"/>
    </row>
    <row r="9" spans="1:15" ht="18.75" customHeight="1">
      <c r="A9" s="109"/>
      <c r="B9" s="39"/>
      <c r="C9" s="122"/>
      <c r="D9" s="124"/>
      <c r="E9" s="96" t="s">
        <v>94</v>
      </c>
      <c r="F9" s="91">
        <v>972250</v>
      </c>
      <c r="G9" s="97">
        <v>222</v>
      </c>
      <c r="H9" s="98">
        <v>0.02283363332476215</v>
      </c>
      <c r="I9" s="93">
        <v>947000</v>
      </c>
      <c r="J9" s="94">
        <v>535</v>
      </c>
      <c r="K9" s="95">
        <v>0.1</v>
      </c>
      <c r="L9" s="93">
        <v>905750</v>
      </c>
      <c r="M9" s="52">
        <v>633</v>
      </c>
      <c r="N9" s="95">
        <v>0.069886834115374</v>
      </c>
      <c r="O9"/>
    </row>
    <row r="10" spans="1:15" ht="18" customHeight="1">
      <c r="A10" s="109"/>
      <c r="B10" s="39"/>
      <c r="C10" s="122"/>
      <c r="D10" s="124"/>
      <c r="E10" s="96" t="s">
        <v>95</v>
      </c>
      <c r="F10" s="91">
        <v>972250</v>
      </c>
      <c r="G10" s="97">
        <v>237</v>
      </c>
      <c r="H10" s="98">
        <v>0.02437644638724608</v>
      </c>
      <c r="I10" s="93">
        <v>947000</v>
      </c>
      <c r="J10" s="52">
        <v>566</v>
      </c>
      <c r="K10" s="95">
        <v>0.1</v>
      </c>
      <c r="L10" s="93">
        <v>905750</v>
      </c>
      <c r="M10" s="52">
        <v>655</v>
      </c>
      <c r="N10" s="95">
        <v>0.07231576041954182</v>
      </c>
      <c r="O10"/>
    </row>
    <row r="11" spans="1:15" ht="18" customHeight="1">
      <c r="A11" s="109"/>
      <c r="B11" s="39"/>
      <c r="C11" s="122"/>
      <c r="D11" s="124"/>
      <c r="E11" s="96" t="s">
        <v>57</v>
      </c>
      <c r="F11" s="91">
        <v>983333</v>
      </c>
      <c r="G11" s="99">
        <v>259</v>
      </c>
      <c r="H11" s="98">
        <v>0.026338991979319316</v>
      </c>
      <c r="I11" s="93">
        <v>978250</v>
      </c>
      <c r="J11" s="52">
        <v>333</v>
      </c>
      <c r="K11" s="95">
        <v>0</v>
      </c>
      <c r="L11" s="93">
        <v>949750</v>
      </c>
      <c r="M11" s="52">
        <v>248</v>
      </c>
      <c r="N11" s="95">
        <v>0.026112134772308504</v>
      </c>
      <c r="O11"/>
    </row>
    <row r="12" spans="1:15" ht="18" customHeight="1">
      <c r="A12" s="109"/>
      <c r="B12" s="39"/>
      <c r="C12" s="122"/>
      <c r="D12" s="53" t="s">
        <v>89</v>
      </c>
      <c r="E12" s="96" t="s">
        <v>58</v>
      </c>
      <c r="F12" s="91">
        <v>1065000</v>
      </c>
      <c r="G12" s="99">
        <v>817049</v>
      </c>
      <c r="H12" s="98">
        <v>76.71821596244132</v>
      </c>
      <c r="I12" s="93">
        <v>1073000</v>
      </c>
      <c r="J12" s="52">
        <v>848904</v>
      </c>
      <c r="K12" s="95">
        <v>79.1</v>
      </c>
      <c r="L12" s="93">
        <v>1082000</v>
      </c>
      <c r="M12" s="52">
        <v>852062</v>
      </c>
      <c r="N12" s="95">
        <v>78.74879852125693</v>
      </c>
      <c r="O12"/>
    </row>
    <row r="13" spans="1:15" ht="18" customHeight="1">
      <c r="A13" s="109"/>
      <c r="B13" s="39"/>
      <c r="C13" s="122"/>
      <c r="D13" s="125" t="s">
        <v>90</v>
      </c>
      <c r="E13" s="96" t="s">
        <v>96</v>
      </c>
      <c r="F13" s="91">
        <v>972250</v>
      </c>
      <c r="G13" s="99">
        <v>948837</v>
      </c>
      <c r="H13" s="98">
        <v>97.59187451787092</v>
      </c>
      <c r="I13" s="93">
        <v>947000</v>
      </c>
      <c r="J13" s="52">
        <v>899654</v>
      </c>
      <c r="K13" s="95">
        <v>95</v>
      </c>
      <c r="L13" s="93">
        <v>905750</v>
      </c>
      <c r="M13" s="52">
        <v>881417</v>
      </c>
      <c r="N13" s="95">
        <v>97.3134971018493</v>
      </c>
      <c r="O13"/>
    </row>
    <row r="14" spans="1:15" ht="18" customHeight="1">
      <c r="A14" s="109"/>
      <c r="B14" s="39"/>
      <c r="C14" s="122"/>
      <c r="D14" s="126"/>
      <c r="E14" s="96" t="s">
        <v>94</v>
      </c>
      <c r="F14" s="91">
        <v>972250</v>
      </c>
      <c r="G14" s="99">
        <v>953196</v>
      </c>
      <c r="H14" s="98">
        <v>98.04021599382875</v>
      </c>
      <c r="I14" s="93">
        <v>947000</v>
      </c>
      <c r="J14" s="52">
        <v>906422</v>
      </c>
      <c r="K14" s="95">
        <v>95.7</v>
      </c>
      <c r="L14" s="93">
        <v>905750</v>
      </c>
      <c r="M14" s="52">
        <v>889081</v>
      </c>
      <c r="N14" s="95">
        <v>98.15964670162849</v>
      </c>
      <c r="O14"/>
    </row>
    <row r="15" spans="1:15" ht="18" customHeight="1">
      <c r="A15" s="109"/>
      <c r="B15" s="100"/>
      <c r="C15" s="122"/>
      <c r="D15" s="126"/>
      <c r="E15" s="96" t="s">
        <v>95</v>
      </c>
      <c r="F15" s="91">
        <v>972250</v>
      </c>
      <c r="G15" s="99">
        <v>956112</v>
      </c>
      <c r="H15" s="98">
        <v>98.34013885317562</v>
      </c>
      <c r="I15" s="93">
        <v>947000</v>
      </c>
      <c r="J15" s="52">
        <v>911140</v>
      </c>
      <c r="K15" s="95">
        <v>96.2</v>
      </c>
      <c r="L15" s="93">
        <v>905750</v>
      </c>
      <c r="M15" s="52">
        <v>894620</v>
      </c>
      <c r="N15" s="95">
        <v>98.77118410157328</v>
      </c>
      <c r="O15"/>
    </row>
    <row r="16" spans="1:15" ht="18" customHeight="1">
      <c r="A16" s="109"/>
      <c r="B16" s="39"/>
      <c r="C16" s="122"/>
      <c r="D16" s="123"/>
      <c r="E16" s="96" t="s">
        <v>57</v>
      </c>
      <c r="F16" s="91">
        <v>983333</v>
      </c>
      <c r="G16" s="99">
        <v>992774</v>
      </c>
      <c r="H16" s="98">
        <v>100.96010202037358</v>
      </c>
      <c r="I16" s="93">
        <v>978250</v>
      </c>
      <c r="J16" s="52">
        <v>941413</v>
      </c>
      <c r="K16" s="95">
        <v>96.2</v>
      </c>
      <c r="L16" s="93">
        <v>949750</v>
      </c>
      <c r="M16" s="52">
        <v>935162</v>
      </c>
      <c r="N16" s="95">
        <v>98.46401684653856</v>
      </c>
      <c r="O16"/>
    </row>
    <row r="17" spans="1:15" ht="18" customHeight="1">
      <c r="A17" s="109"/>
      <c r="B17" s="39"/>
      <c r="C17" s="122"/>
      <c r="D17" s="127" t="s">
        <v>91</v>
      </c>
      <c r="E17" s="96" t="s">
        <v>96</v>
      </c>
      <c r="F17" s="91">
        <v>972250</v>
      </c>
      <c r="G17" s="99">
        <v>1511</v>
      </c>
      <c r="H17" s="98">
        <v>0.15541270249421446</v>
      </c>
      <c r="I17" s="93">
        <v>947000</v>
      </c>
      <c r="J17" s="52">
        <v>486</v>
      </c>
      <c r="K17" s="95">
        <v>0.1</v>
      </c>
      <c r="L17" s="93">
        <v>905750</v>
      </c>
      <c r="M17" s="52">
        <v>85</v>
      </c>
      <c r="N17" s="95">
        <v>0.009384487993375656</v>
      </c>
      <c r="O17"/>
    </row>
    <row r="18" spans="1:15" ht="18" customHeight="1">
      <c r="A18" s="109"/>
      <c r="B18" s="39"/>
      <c r="C18" s="122"/>
      <c r="D18" s="128"/>
      <c r="E18" s="96" t="s">
        <v>94</v>
      </c>
      <c r="F18" s="91">
        <v>972250</v>
      </c>
      <c r="G18" s="99">
        <v>4922</v>
      </c>
      <c r="H18" s="98">
        <v>0.5062483929030599</v>
      </c>
      <c r="I18" s="93">
        <v>947000</v>
      </c>
      <c r="J18" s="52">
        <v>1535</v>
      </c>
      <c r="K18" s="95">
        <v>0.2</v>
      </c>
      <c r="L18" s="93">
        <v>905750</v>
      </c>
      <c r="M18" s="52">
        <v>161</v>
      </c>
      <c r="N18" s="95">
        <v>0.017775324316864474</v>
      </c>
      <c r="O18"/>
    </row>
    <row r="19" spans="1:15" ht="18" customHeight="1">
      <c r="A19" s="109"/>
      <c r="B19" s="39"/>
      <c r="C19" s="122"/>
      <c r="D19" s="128"/>
      <c r="E19" s="96" t="s">
        <v>95</v>
      </c>
      <c r="F19" s="91">
        <v>972250</v>
      </c>
      <c r="G19" s="99">
        <v>8877</v>
      </c>
      <c r="H19" s="98">
        <v>0.9130367703779892</v>
      </c>
      <c r="I19" s="93">
        <v>947000</v>
      </c>
      <c r="J19" s="52">
        <v>2775</v>
      </c>
      <c r="K19" s="95">
        <v>0.3</v>
      </c>
      <c r="L19" s="93">
        <v>905750</v>
      </c>
      <c r="M19" s="52">
        <v>249</v>
      </c>
      <c r="N19" s="95">
        <v>0.02749102953353574</v>
      </c>
      <c r="O19"/>
    </row>
    <row r="20" spans="1:15" ht="18" customHeight="1">
      <c r="A20" s="109"/>
      <c r="B20" s="39"/>
      <c r="C20" s="122"/>
      <c r="D20" s="129"/>
      <c r="E20" s="96" t="s">
        <v>57</v>
      </c>
      <c r="F20" s="91">
        <v>983333</v>
      </c>
      <c r="G20" s="99">
        <v>32340</v>
      </c>
      <c r="H20" s="98">
        <v>3.288814674174466</v>
      </c>
      <c r="I20" s="93">
        <v>978250</v>
      </c>
      <c r="J20" s="52">
        <v>11899</v>
      </c>
      <c r="K20" s="95">
        <v>1.2</v>
      </c>
      <c r="L20" s="93">
        <v>949750</v>
      </c>
      <c r="M20" s="52">
        <v>1951</v>
      </c>
      <c r="N20" s="95">
        <v>0.2054224795998947</v>
      </c>
      <c r="O20"/>
    </row>
    <row r="21" spans="1:14" ht="18" customHeight="1">
      <c r="A21" s="109"/>
      <c r="B21" s="39"/>
      <c r="C21" s="111" t="s">
        <v>59</v>
      </c>
      <c r="D21" s="112"/>
      <c r="E21" s="96" t="s">
        <v>60</v>
      </c>
      <c r="F21" s="99">
        <v>1004331</v>
      </c>
      <c r="G21" s="99">
        <v>964303</v>
      </c>
      <c r="H21" s="98">
        <v>96.01446136781598</v>
      </c>
      <c r="I21" s="52">
        <v>967768</v>
      </c>
      <c r="J21" s="52">
        <v>953115</v>
      </c>
      <c r="K21" s="95">
        <v>98.5</v>
      </c>
      <c r="L21" s="52">
        <v>945268</v>
      </c>
      <c r="M21" s="52">
        <v>901915</v>
      </c>
      <c r="N21" s="95">
        <v>95.41368162256629</v>
      </c>
    </row>
    <row r="22" spans="1:14" ht="18" customHeight="1">
      <c r="A22" s="109"/>
      <c r="B22" s="39"/>
      <c r="C22" s="113"/>
      <c r="D22" s="114"/>
      <c r="E22" s="96" t="s">
        <v>58</v>
      </c>
      <c r="F22" s="99">
        <v>1062290</v>
      </c>
      <c r="G22" s="99">
        <v>992129</v>
      </c>
      <c r="H22" s="98">
        <v>93.39530636643478</v>
      </c>
      <c r="I22" s="52">
        <v>1045266</v>
      </c>
      <c r="J22" s="52">
        <v>988466</v>
      </c>
      <c r="K22" s="95">
        <v>94.6</v>
      </c>
      <c r="L22" s="52">
        <v>1035539</v>
      </c>
      <c r="M22" s="52">
        <v>974009</v>
      </c>
      <c r="N22" s="95">
        <v>94.05816680974836</v>
      </c>
    </row>
    <row r="23" spans="1:14" ht="18" customHeight="1">
      <c r="A23" s="109"/>
      <c r="B23" s="39"/>
      <c r="C23" s="111" t="s">
        <v>61</v>
      </c>
      <c r="D23" s="112"/>
      <c r="E23" s="96" t="s">
        <v>60</v>
      </c>
      <c r="F23" s="99">
        <v>1004331</v>
      </c>
      <c r="G23" s="99">
        <v>964309</v>
      </c>
      <c r="H23" s="98">
        <v>96.015058780422</v>
      </c>
      <c r="I23" s="52">
        <v>967768</v>
      </c>
      <c r="J23" s="52">
        <v>953104</v>
      </c>
      <c r="K23" s="95">
        <v>98.5</v>
      </c>
      <c r="L23" s="52">
        <v>945268</v>
      </c>
      <c r="M23" s="52">
        <v>901916</v>
      </c>
      <c r="N23" s="95">
        <v>95.41378741267027</v>
      </c>
    </row>
    <row r="24" spans="1:14" ht="18" customHeight="1">
      <c r="A24" s="109"/>
      <c r="B24" s="39"/>
      <c r="C24" s="113"/>
      <c r="D24" s="114"/>
      <c r="E24" s="96" t="s">
        <v>58</v>
      </c>
      <c r="F24" s="99">
        <v>1062290</v>
      </c>
      <c r="G24" s="99">
        <v>992113</v>
      </c>
      <c r="H24" s="98">
        <v>93.39380018638978</v>
      </c>
      <c r="I24" s="52">
        <v>1045266</v>
      </c>
      <c r="J24" s="52">
        <v>988456</v>
      </c>
      <c r="K24" s="95">
        <v>94.6</v>
      </c>
      <c r="L24" s="52">
        <v>1035539</v>
      </c>
      <c r="M24" s="52">
        <v>973995</v>
      </c>
      <c r="N24" s="95">
        <v>94.05681485680404</v>
      </c>
    </row>
    <row r="25" spans="1:14" ht="18" customHeight="1">
      <c r="A25" s="109"/>
      <c r="B25" s="39"/>
      <c r="C25" s="110" t="s">
        <v>62</v>
      </c>
      <c r="D25" s="110"/>
      <c r="E25" s="96" t="s">
        <v>96</v>
      </c>
      <c r="F25" s="99">
        <v>975000</v>
      </c>
      <c r="G25" s="99">
        <v>1189427</v>
      </c>
      <c r="H25" s="98">
        <v>121.99251282051281</v>
      </c>
      <c r="I25" s="52">
        <v>960000</v>
      </c>
      <c r="J25" s="52">
        <v>1206353</v>
      </c>
      <c r="K25" s="95">
        <v>125.7</v>
      </c>
      <c r="L25" s="52">
        <v>1001000</v>
      </c>
      <c r="M25" s="52">
        <v>1118488</v>
      </c>
      <c r="N25" s="95">
        <v>111.73706293706293</v>
      </c>
    </row>
    <row r="26" spans="1:14" ht="18" customHeight="1">
      <c r="A26" s="109"/>
      <c r="B26" s="39"/>
      <c r="C26" s="110"/>
      <c r="D26" s="110"/>
      <c r="E26" s="96" t="s">
        <v>94</v>
      </c>
      <c r="F26" s="99">
        <v>975000</v>
      </c>
      <c r="G26" s="99">
        <v>1165309</v>
      </c>
      <c r="H26" s="98">
        <v>119.5188717948718</v>
      </c>
      <c r="I26" s="52">
        <v>960000</v>
      </c>
      <c r="J26" s="52">
        <v>1198154</v>
      </c>
      <c r="K26" s="95">
        <v>124.8</v>
      </c>
      <c r="L26" s="52">
        <v>1001000</v>
      </c>
      <c r="M26" s="52">
        <v>1127566</v>
      </c>
      <c r="N26" s="95">
        <v>112.64395604395605</v>
      </c>
    </row>
    <row r="27" spans="1:14" ht="18" customHeight="1">
      <c r="A27" s="109"/>
      <c r="B27" s="39"/>
      <c r="C27" s="110"/>
      <c r="D27" s="110"/>
      <c r="E27" s="96" t="s">
        <v>57</v>
      </c>
      <c r="F27" s="99">
        <v>1012000</v>
      </c>
      <c r="G27" s="99">
        <v>1127723</v>
      </c>
      <c r="H27" s="98">
        <v>111.43507905138338</v>
      </c>
      <c r="I27" s="52">
        <v>975000</v>
      </c>
      <c r="J27" s="52">
        <v>1199285</v>
      </c>
      <c r="K27" s="95">
        <v>123</v>
      </c>
      <c r="L27" s="52">
        <v>960000</v>
      </c>
      <c r="M27" s="52">
        <v>1169482</v>
      </c>
      <c r="N27" s="95">
        <v>121.82104166666667</v>
      </c>
    </row>
    <row r="28" spans="1:14" ht="18" customHeight="1">
      <c r="A28" s="109"/>
      <c r="B28" s="39"/>
      <c r="C28" s="110"/>
      <c r="D28" s="110"/>
      <c r="E28" s="96" t="s">
        <v>58</v>
      </c>
      <c r="F28" s="99">
        <v>1080000</v>
      </c>
      <c r="G28" s="99">
        <v>1002090</v>
      </c>
      <c r="H28" s="98">
        <v>92.78611111111111</v>
      </c>
      <c r="I28" s="52">
        <v>1061000</v>
      </c>
      <c r="J28" s="52">
        <v>1166630</v>
      </c>
      <c r="K28" s="95">
        <v>110</v>
      </c>
      <c r="L28" s="52">
        <v>1049000</v>
      </c>
      <c r="M28" s="52">
        <v>1137460</v>
      </c>
      <c r="N28" s="95">
        <v>108.4327931363203</v>
      </c>
    </row>
    <row r="29" spans="1:14" ht="18" customHeight="1">
      <c r="A29" s="109"/>
      <c r="B29" s="39"/>
      <c r="C29" s="110" t="s">
        <v>83</v>
      </c>
      <c r="D29" s="110"/>
      <c r="E29" s="101" t="s">
        <v>66</v>
      </c>
      <c r="F29" s="99">
        <v>963000</v>
      </c>
      <c r="G29" s="99">
        <v>952871</v>
      </c>
      <c r="H29" s="98">
        <v>98.94818276220145</v>
      </c>
      <c r="I29" s="52">
        <v>942000</v>
      </c>
      <c r="J29" s="52">
        <v>894991</v>
      </c>
      <c r="K29" s="95">
        <v>95</v>
      </c>
      <c r="L29" s="52">
        <v>894000</v>
      </c>
      <c r="M29" s="52">
        <v>875258</v>
      </c>
      <c r="N29" s="95">
        <v>97.90357941834452</v>
      </c>
    </row>
    <row r="30" spans="1:14" ht="18" customHeight="1">
      <c r="A30" s="109"/>
      <c r="B30" s="39"/>
      <c r="C30" s="110"/>
      <c r="D30" s="110"/>
      <c r="E30" s="101" t="s">
        <v>67</v>
      </c>
      <c r="F30" s="99">
        <v>963000</v>
      </c>
      <c r="G30" s="99">
        <v>944660</v>
      </c>
      <c r="H30" s="98">
        <v>98.09553478712357</v>
      </c>
      <c r="I30" s="52">
        <v>942000</v>
      </c>
      <c r="J30" s="52">
        <v>896377</v>
      </c>
      <c r="K30" s="95">
        <v>95.2</v>
      </c>
      <c r="L30" s="52">
        <v>894000</v>
      </c>
      <c r="M30" s="52">
        <v>863790</v>
      </c>
      <c r="N30" s="95">
        <v>96.62080536912751</v>
      </c>
    </row>
    <row r="31" spans="1:14" ht="18" customHeight="1">
      <c r="A31" s="109"/>
      <c r="B31" s="39"/>
      <c r="C31" s="110"/>
      <c r="D31" s="110"/>
      <c r="E31" s="101" t="s">
        <v>68</v>
      </c>
      <c r="F31" s="99">
        <v>963000</v>
      </c>
      <c r="G31" s="99">
        <v>941032</v>
      </c>
      <c r="H31" s="98">
        <v>97.71879543094497</v>
      </c>
      <c r="I31" s="52">
        <v>942000</v>
      </c>
      <c r="J31" s="52">
        <v>896899</v>
      </c>
      <c r="K31" s="95">
        <v>95.2</v>
      </c>
      <c r="L31" s="52">
        <v>894000</v>
      </c>
      <c r="M31" s="52">
        <v>854881</v>
      </c>
      <c r="N31" s="95">
        <v>95.62427293064877</v>
      </c>
    </row>
    <row r="32" spans="1:14" ht="18" customHeight="1">
      <c r="A32" s="109"/>
      <c r="B32" s="39"/>
      <c r="C32" s="110"/>
      <c r="D32" s="110"/>
      <c r="E32" s="101" t="s">
        <v>84</v>
      </c>
      <c r="F32" s="99">
        <v>996917</v>
      </c>
      <c r="G32" s="99">
        <v>965782</v>
      </c>
      <c r="H32" s="98">
        <v>96.87687139450927</v>
      </c>
      <c r="I32" s="52">
        <v>960333</v>
      </c>
      <c r="J32" s="52">
        <v>914827</v>
      </c>
      <c r="K32" s="95">
        <v>95.3</v>
      </c>
      <c r="L32" s="52">
        <v>937083</v>
      </c>
      <c r="M32" s="52">
        <v>866106</v>
      </c>
      <c r="N32" s="95">
        <v>92.42575097403325</v>
      </c>
    </row>
    <row r="33" spans="1:14" ht="18" customHeight="1">
      <c r="A33" s="109"/>
      <c r="B33" s="39"/>
      <c r="C33" s="111" t="s">
        <v>85</v>
      </c>
      <c r="D33" s="112"/>
      <c r="E33" s="101" t="s">
        <v>66</v>
      </c>
      <c r="F33" s="99">
        <v>963000</v>
      </c>
      <c r="G33" s="99">
        <v>953524</v>
      </c>
      <c r="H33" s="98">
        <v>99.01599169262721</v>
      </c>
      <c r="I33" s="52">
        <v>942000</v>
      </c>
      <c r="J33" s="52">
        <v>897189</v>
      </c>
      <c r="K33" s="95">
        <v>95.2</v>
      </c>
      <c r="L33" s="52">
        <v>894000</v>
      </c>
      <c r="M33" s="52">
        <v>880314</v>
      </c>
      <c r="N33" s="95">
        <v>98.46912751677851</v>
      </c>
    </row>
    <row r="34" spans="1:14" ht="18" customHeight="1">
      <c r="A34" s="109"/>
      <c r="B34" s="39"/>
      <c r="C34" s="113"/>
      <c r="D34" s="114"/>
      <c r="E34" s="101" t="s">
        <v>67</v>
      </c>
      <c r="F34" s="99">
        <v>963000</v>
      </c>
      <c r="G34" s="99">
        <v>947133</v>
      </c>
      <c r="H34" s="98">
        <v>98.35233644859814</v>
      </c>
      <c r="I34" s="52">
        <v>942000</v>
      </c>
      <c r="J34" s="52">
        <v>899561</v>
      </c>
      <c r="K34" s="95">
        <v>95.5</v>
      </c>
      <c r="L34" s="52">
        <v>894000</v>
      </c>
      <c r="M34" s="52">
        <v>881497</v>
      </c>
      <c r="N34" s="95">
        <v>98.60145413870247</v>
      </c>
    </row>
    <row r="35" spans="1:14" ht="18" customHeight="1">
      <c r="A35" s="109"/>
      <c r="B35" s="39"/>
      <c r="C35" s="113"/>
      <c r="D35" s="114"/>
      <c r="E35" s="101" t="s">
        <v>68</v>
      </c>
      <c r="F35" s="99">
        <v>963000</v>
      </c>
      <c r="G35" s="99">
        <v>943719</v>
      </c>
      <c r="H35" s="98">
        <v>97.99781931464175</v>
      </c>
      <c r="I35" s="52">
        <v>942000</v>
      </c>
      <c r="J35" s="52">
        <v>900051</v>
      </c>
      <c r="K35" s="95">
        <v>95.5</v>
      </c>
      <c r="L35" s="52">
        <v>894000</v>
      </c>
      <c r="M35" s="52">
        <v>883367</v>
      </c>
      <c r="N35" s="95">
        <v>98.81062639821029</v>
      </c>
    </row>
    <row r="36" spans="1:14" ht="18" customHeight="1">
      <c r="A36" s="109"/>
      <c r="B36" s="39"/>
      <c r="C36" s="115"/>
      <c r="D36" s="116"/>
      <c r="E36" s="101" t="s">
        <v>84</v>
      </c>
      <c r="F36" s="99">
        <v>996917</v>
      </c>
      <c r="G36" s="99">
        <v>963194</v>
      </c>
      <c r="H36" s="98">
        <v>96.61727104663677</v>
      </c>
      <c r="I36" s="52">
        <v>960333</v>
      </c>
      <c r="J36" s="52">
        <v>914034</v>
      </c>
      <c r="K36" s="95">
        <v>95.2</v>
      </c>
      <c r="L36" s="52">
        <v>937083</v>
      </c>
      <c r="M36" s="52">
        <v>904067</v>
      </c>
      <c r="N36" s="95">
        <v>96.4767261811387</v>
      </c>
    </row>
    <row r="37" spans="1:14" ht="18" customHeight="1">
      <c r="A37" s="109"/>
      <c r="B37" s="39"/>
      <c r="C37" s="111" t="s">
        <v>105</v>
      </c>
      <c r="D37" s="112"/>
      <c r="E37" s="101" t="s">
        <v>66</v>
      </c>
      <c r="F37" s="99">
        <v>540000</v>
      </c>
      <c r="G37" s="99">
        <v>3347</v>
      </c>
      <c r="H37" s="98">
        <v>0.6198148148148148</v>
      </c>
      <c r="I37" s="52">
        <v>521000</v>
      </c>
      <c r="J37" s="52">
        <v>6810</v>
      </c>
      <c r="K37" s="95">
        <v>1.3</v>
      </c>
      <c r="L37" s="52">
        <v>520000</v>
      </c>
      <c r="M37" s="52">
        <v>17297</v>
      </c>
      <c r="N37" s="95">
        <v>3.326346153846154</v>
      </c>
    </row>
    <row r="38" spans="1:14" ht="18" customHeight="1">
      <c r="A38" s="109"/>
      <c r="B38" s="39"/>
      <c r="C38" s="113"/>
      <c r="D38" s="114"/>
      <c r="E38" s="101" t="s">
        <v>67</v>
      </c>
      <c r="F38" s="99">
        <v>540000</v>
      </c>
      <c r="G38" s="99">
        <v>2666</v>
      </c>
      <c r="H38" s="98">
        <v>0.49370370370370364</v>
      </c>
      <c r="I38" s="52">
        <v>521000</v>
      </c>
      <c r="J38" s="52">
        <v>5746</v>
      </c>
      <c r="K38" s="95">
        <v>1.1</v>
      </c>
      <c r="L38" s="52">
        <v>520000</v>
      </c>
      <c r="M38" s="52">
        <v>13571</v>
      </c>
      <c r="N38" s="95">
        <v>2.609807692307692</v>
      </c>
    </row>
    <row r="39" spans="1:14" ht="18" customHeight="1">
      <c r="A39" s="109"/>
      <c r="B39" s="39"/>
      <c r="C39" s="115"/>
      <c r="D39" s="116"/>
      <c r="E39" s="101" t="s">
        <v>68</v>
      </c>
      <c r="F39" s="99">
        <v>540000</v>
      </c>
      <c r="G39" s="99">
        <v>1847</v>
      </c>
      <c r="H39" s="98">
        <v>0.34203703703703703</v>
      </c>
      <c r="I39" s="52">
        <v>521000</v>
      </c>
      <c r="J39" s="52">
        <v>4184</v>
      </c>
      <c r="K39" s="95">
        <v>0.8</v>
      </c>
      <c r="L39" s="52">
        <v>520000</v>
      </c>
      <c r="M39" s="52">
        <v>9701</v>
      </c>
      <c r="N39" s="95">
        <v>1.865576923076923</v>
      </c>
    </row>
    <row r="40" spans="1:14" ht="18" customHeight="1">
      <c r="A40" s="109"/>
      <c r="B40" s="39"/>
      <c r="C40" s="108" t="s">
        <v>81</v>
      </c>
      <c r="D40" s="108"/>
      <c r="E40" s="102" t="s">
        <v>66</v>
      </c>
      <c r="F40" s="99">
        <v>990000</v>
      </c>
      <c r="G40" s="99">
        <v>973758</v>
      </c>
      <c r="H40" s="98">
        <v>98.35939393939394</v>
      </c>
      <c r="I40" s="52">
        <v>971750</v>
      </c>
      <c r="J40" s="52">
        <v>932515</v>
      </c>
      <c r="K40" s="95">
        <v>96</v>
      </c>
      <c r="L40" s="52">
        <v>946250</v>
      </c>
      <c r="M40" s="52">
        <v>906739</v>
      </c>
      <c r="N40" s="95">
        <v>95.82446499339497</v>
      </c>
    </row>
    <row r="41" spans="1:14" ht="18" customHeight="1">
      <c r="A41" s="109"/>
      <c r="B41" s="39"/>
      <c r="C41" s="108"/>
      <c r="D41" s="108"/>
      <c r="E41" s="102" t="s">
        <v>67</v>
      </c>
      <c r="F41" s="99">
        <v>980000</v>
      </c>
      <c r="G41" s="99">
        <v>879514</v>
      </c>
      <c r="H41" s="98">
        <v>89.74632653061224</v>
      </c>
      <c r="I41" s="52">
        <v>981500</v>
      </c>
      <c r="J41" s="52">
        <v>856275</v>
      </c>
      <c r="K41" s="95">
        <v>87.2</v>
      </c>
      <c r="L41" s="52">
        <v>951500</v>
      </c>
      <c r="M41" s="52">
        <v>862389</v>
      </c>
      <c r="N41" s="95">
        <v>90.63468208092486</v>
      </c>
    </row>
    <row r="42" spans="1:14" ht="18" customHeight="1">
      <c r="A42" s="109"/>
      <c r="B42" s="39"/>
      <c r="C42" s="130" t="s">
        <v>92</v>
      </c>
      <c r="D42" s="131"/>
      <c r="E42" s="132"/>
      <c r="F42" s="99">
        <v>35204000</v>
      </c>
      <c r="G42" s="99">
        <v>17252379</v>
      </c>
      <c r="H42" s="98">
        <v>49.00687137825247</v>
      </c>
      <c r="I42" s="52">
        <v>35694300</v>
      </c>
      <c r="J42" s="52">
        <v>17087513</v>
      </c>
      <c r="K42" s="95">
        <v>47.9</v>
      </c>
      <c r="L42" s="52">
        <v>35940300</v>
      </c>
      <c r="M42" s="52">
        <v>18122888</v>
      </c>
      <c r="N42" s="95">
        <v>50.42497697570694</v>
      </c>
    </row>
    <row r="43" spans="1:14" ht="18" customHeight="1">
      <c r="A43" s="109"/>
      <c r="B43" s="39"/>
      <c r="C43" s="110" t="s">
        <v>93</v>
      </c>
      <c r="D43" s="110"/>
      <c r="E43" s="110"/>
      <c r="F43" s="99">
        <v>8082100</v>
      </c>
      <c r="G43" s="99">
        <v>2665468</v>
      </c>
      <c r="H43" s="98">
        <v>32.97989383947241</v>
      </c>
      <c r="I43" s="52">
        <v>8106100</v>
      </c>
      <c r="J43" s="52">
        <v>2629122</v>
      </c>
      <c r="K43" s="95">
        <v>32.4</v>
      </c>
      <c r="L43" s="52">
        <v>7949600</v>
      </c>
      <c r="M43" s="52">
        <v>1090503</v>
      </c>
      <c r="N43" s="95">
        <v>13.717709067122874</v>
      </c>
    </row>
    <row r="44" spans="1:54" ht="12.75">
      <c r="A44" s="109"/>
      <c r="B44" s="39"/>
      <c r="C44" s="39"/>
      <c r="D44" s="39"/>
      <c r="E44" s="39"/>
      <c r="F44" s="39"/>
      <c r="G44" s="39"/>
      <c r="H44" s="103"/>
      <c r="I44" s="103"/>
      <c r="J44" s="39"/>
      <c r="K44" s="103"/>
      <c r="L44" s="103"/>
      <c r="M44" s="39"/>
      <c r="N44" s="104" t="s">
        <v>86</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4.25" customHeight="1">
      <c r="A45" s="109"/>
      <c r="B45" s="105" t="s">
        <v>120</v>
      </c>
      <c r="C45" s="106"/>
      <c r="D45" s="106"/>
      <c r="E45" s="106"/>
      <c r="F45" s="106"/>
      <c r="G45" s="106"/>
      <c r="H45" s="106"/>
      <c r="I45" s="106"/>
      <c r="J45" s="106"/>
      <c r="K45" s="106"/>
      <c r="L45" s="106"/>
      <c r="M45" s="106"/>
      <c r="N45" s="106"/>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2:54" ht="12.7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2:54" ht="12.75">
      <c r="B47" s="3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2:54" ht="12.75">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2:54" ht="12.75">
      <c r="B49" s="3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2:54" ht="12.75">
      <c r="B50" s="3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2:54" ht="12.75">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2:54" ht="12.75">
      <c r="B52" s="3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2:54" ht="12.75">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2:54" ht="12.75">
      <c r="B54" s="3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2:54" ht="12.75">
      <c r="B55" s="3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2:54" ht="12.75">
      <c r="B56" s="3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2:54" ht="12.75">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2:54" ht="12.75">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2:54" ht="12.75">
      <c r="B59" s="3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2:54" ht="1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3:54" ht="12.7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3:54" ht="12.7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3:13" ht="12.75">
      <c r="C63" s="34"/>
      <c r="D63" s="34"/>
      <c r="E63" s="34"/>
      <c r="F63" s="34"/>
      <c r="G63" s="34"/>
      <c r="H63" s="34"/>
      <c r="I63" s="34"/>
      <c r="J63" s="34"/>
      <c r="K63" s="34"/>
      <c r="L63" s="34"/>
      <c r="M63" s="34"/>
    </row>
  </sheetData>
  <sheetProtection/>
  <mergeCells count="19">
    <mergeCell ref="L5:N5"/>
    <mergeCell ref="C8:C20"/>
    <mergeCell ref="D8:D11"/>
    <mergeCell ref="D13:D16"/>
    <mergeCell ref="D17:D20"/>
    <mergeCell ref="C42:E42"/>
    <mergeCell ref="I5:K5"/>
    <mergeCell ref="C21:D22"/>
    <mergeCell ref="C23:D24"/>
    <mergeCell ref="C37:D39"/>
    <mergeCell ref="C40:D41"/>
    <mergeCell ref="A1:A45"/>
    <mergeCell ref="C43:E43"/>
    <mergeCell ref="C25:D28"/>
    <mergeCell ref="C29:D32"/>
    <mergeCell ref="C33:D36"/>
    <mergeCell ref="C3:G3"/>
    <mergeCell ref="C5:E6"/>
    <mergeCell ref="F5:H5"/>
  </mergeCells>
  <printOptions/>
  <pageMargins left="0.5905511811023623" right="0.5905511811023623" top="0.7480314960629921" bottom="0.35433070866141736" header="0.5511811023622047" footer="0.35433070866141736"/>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99CC"/>
    <pageSetUpPr fitToPage="1"/>
  </sheetPr>
  <dimension ref="A1:U51"/>
  <sheetViews>
    <sheetView view="pageBreakPreview" zoomScaleSheetLayoutView="100" zoomScalePageLayoutView="0" workbookViewId="0" topLeftCell="E1">
      <selection activeCell="P5" sqref="P5:Q41"/>
    </sheetView>
  </sheetViews>
  <sheetFormatPr defaultColWidth="9" defaultRowHeight="15"/>
  <cols>
    <col min="1" max="1" width="4.5" style="33" customWidth="1"/>
    <col min="2" max="2" width="4" style="33" customWidth="1"/>
    <col min="3" max="3" width="13.59765625" style="33" customWidth="1"/>
    <col min="4" max="4" width="8" style="33" customWidth="1"/>
    <col min="5" max="5" width="10.59765625" style="33" customWidth="1"/>
    <col min="6" max="6" width="5.59765625" style="33" customWidth="1"/>
    <col min="7" max="8" width="9.296875" style="33" customWidth="1"/>
    <col min="9" max="9" width="9.59765625" style="33" customWidth="1"/>
    <col min="10" max="11" width="9.296875" style="33" customWidth="1"/>
    <col min="12" max="12" width="9.59765625" style="33" customWidth="1"/>
    <col min="13" max="14" width="9.296875" style="33" customWidth="1"/>
    <col min="15" max="15" width="10.296875" style="33" customWidth="1"/>
    <col min="16" max="17" width="9.296875" style="33" customWidth="1"/>
    <col min="18" max="18" width="9.59765625" style="33" customWidth="1"/>
    <col min="19" max="16384" width="9" style="33" customWidth="1"/>
  </cols>
  <sheetData>
    <row r="1" ht="12.75">
      <c r="A1" s="146"/>
    </row>
    <row r="2" spans="1:18" ht="16.5" customHeight="1">
      <c r="A2" s="146"/>
      <c r="C2" s="39" t="s">
        <v>80</v>
      </c>
      <c r="D2" s="39"/>
      <c r="E2" s="39"/>
      <c r="F2" s="39"/>
      <c r="G2" s="39"/>
      <c r="H2" s="39"/>
      <c r="I2" s="39"/>
      <c r="J2" s="39"/>
      <c r="K2" s="39"/>
      <c r="L2" s="39"/>
      <c r="M2" s="39"/>
      <c r="N2" s="39"/>
      <c r="O2" s="39"/>
      <c r="P2" s="39"/>
      <c r="Q2" s="39"/>
      <c r="R2" s="39"/>
    </row>
    <row r="3" spans="1:18" ht="16.5" customHeight="1">
      <c r="A3" s="146"/>
      <c r="C3" s="133" t="s">
        <v>52</v>
      </c>
      <c r="D3" s="134"/>
      <c r="E3" s="134"/>
      <c r="F3" s="135"/>
      <c r="G3" s="130" t="s">
        <v>116</v>
      </c>
      <c r="H3" s="131"/>
      <c r="I3" s="132"/>
      <c r="J3" s="130" t="s">
        <v>119</v>
      </c>
      <c r="K3" s="131"/>
      <c r="L3" s="132"/>
      <c r="M3" s="130" t="s">
        <v>122</v>
      </c>
      <c r="N3" s="131"/>
      <c r="O3" s="132"/>
      <c r="P3" s="130" t="s">
        <v>124</v>
      </c>
      <c r="Q3" s="131"/>
      <c r="R3" s="132"/>
    </row>
    <row r="4" spans="1:18" ht="16.5" customHeight="1">
      <c r="A4" s="146"/>
      <c r="C4" s="136"/>
      <c r="D4" s="137"/>
      <c r="E4" s="137"/>
      <c r="F4" s="138"/>
      <c r="G4" s="40" t="s">
        <v>0</v>
      </c>
      <c r="H4" s="40" t="s">
        <v>63</v>
      </c>
      <c r="I4" s="40" t="s">
        <v>64</v>
      </c>
      <c r="J4" s="41" t="s">
        <v>0</v>
      </c>
      <c r="K4" s="40" t="s">
        <v>63</v>
      </c>
      <c r="L4" s="40" t="s">
        <v>64</v>
      </c>
      <c r="M4" s="41" t="s">
        <v>0</v>
      </c>
      <c r="N4" s="40" t="s">
        <v>63</v>
      </c>
      <c r="O4" s="40" t="s">
        <v>64</v>
      </c>
      <c r="P4" s="40" t="s">
        <v>0</v>
      </c>
      <c r="Q4" s="40" t="s">
        <v>63</v>
      </c>
      <c r="R4" s="40" t="s">
        <v>64</v>
      </c>
    </row>
    <row r="5" spans="1:18" ht="16.5" customHeight="1">
      <c r="A5" s="146"/>
      <c r="C5" s="111" t="s">
        <v>56</v>
      </c>
      <c r="D5" s="124" t="s">
        <v>88</v>
      </c>
      <c r="E5" s="42" t="s">
        <v>65</v>
      </c>
      <c r="F5" s="43" t="s">
        <v>66</v>
      </c>
      <c r="G5" s="46">
        <v>9152</v>
      </c>
      <c r="H5" s="44">
        <v>0</v>
      </c>
      <c r="I5" s="45">
        <f aca="true" t="shared" si="0" ref="I5:I41">H5/G5*100</f>
        <v>0</v>
      </c>
      <c r="J5" s="47">
        <v>8483</v>
      </c>
      <c r="K5" s="48">
        <v>0</v>
      </c>
      <c r="L5" s="45">
        <f aca="true" t="shared" si="1" ref="L5:L17">K5/J5*100</f>
        <v>0</v>
      </c>
      <c r="M5" s="48">
        <v>12260</v>
      </c>
      <c r="N5" s="48">
        <v>0</v>
      </c>
      <c r="O5" s="45">
        <f aca="true" t="shared" si="2" ref="O5:O41">N5/M5*100</f>
        <v>0</v>
      </c>
      <c r="P5" s="48">
        <v>7551</v>
      </c>
      <c r="Q5" s="48">
        <v>0</v>
      </c>
      <c r="R5" s="45">
        <f aca="true" t="shared" si="3" ref="R5:R41">Q5/P5*100</f>
        <v>0</v>
      </c>
    </row>
    <row r="6" spans="1:18" ht="16.5" customHeight="1">
      <c r="A6" s="146"/>
      <c r="C6" s="113"/>
      <c r="D6" s="124"/>
      <c r="E6" s="42"/>
      <c r="F6" s="43" t="s">
        <v>67</v>
      </c>
      <c r="G6" s="46">
        <v>9152</v>
      </c>
      <c r="H6" s="44">
        <v>0</v>
      </c>
      <c r="I6" s="45">
        <f t="shared" si="0"/>
        <v>0</v>
      </c>
      <c r="J6" s="47">
        <v>8483</v>
      </c>
      <c r="K6" s="48">
        <v>1</v>
      </c>
      <c r="L6" s="45">
        <f t="shared" si="1"/>
        <v>0.011788282447247436</v>
      </c>
      <c r="M6" s="48">
        <v>12260</v>
      </c>
      <c r="N6" s="48">
        <v>0</v>
      </c>
      <c r="O6" s="45">
        <f t="shared" si="2"/>
        <v>0</v>
      </c>
      <c r="P6" s="48">
        <v>7551</v>
      </c>
      <c r="Q6" s="48">
        <v>0</v>
      </c>
      <c r="R6" s="45">
        <f t="shared" si="3"/>
        <v>0</v>
      </c>
    </row>
    <row r="7" spans="1:18" ht="16.5" customHeight="1">
      <c r="A7" s="146"/>
      <c r="C7" s="113"/>
      <c r="D7" s="124"/>
      <c r="E7" s="42"/>
      <c r="F7" s="43" t="s">
        <v>68</v>
      </c>
      <c r="G7" s="46">
        <v>9152</v>
      </c>
      <c r="H7" s="44">
        <v>0</v>
      </c>
      <c r="I7" s="45">
        <f t="shared" si="0"/>
        <v>0</v>
      </c>
      <c r="J7" s="47">
        <v>8483</v>
      </c>
      <c r="K7" s="48">
        <v>0</v>
      </c>
      <c r="L7" s="45">
        <f t="shared" si="1"/>
        <v>0</v>
      </c>
      <c r="M7" s="48">
        <v>12260</v>
      </c>
      <c r="N7" s="48">
        <v>0</v>
      </c>
      <c r="O7" s="45">
        <f t="shared" si="2"/>
        <v>0</v>
      </c>
      <c r="P7" s="48">
        <v>7551</v>
      </c>
      <c r="Q7" s="48">
        <v>0</v>
      </c>
      <c r="R7" s="45">
        <f t="shared" si="3"/>
        <v>0</v>
      </c>
    </row>
    <row r="8" spans="1:18" ht="16.5" customHeight="1">
      <c r="A8" s="146"/>
      <c r="C8" s="113"/>
      <c r="D8" s="124"/>
      <c r="E8" s="42" t="s">
        <v>57</v>
      </c>
      <c r="F8" s="43"/>
      <c r="G8" s="50">
        <v>9484</v>
      </c>
      <c r="H8" s="49">
        <v>3</v>
      </c>
      <c r="I8" s="45">
        <f t="shared" si="0"/>
        <v>0.03163222269084774</v>
      </c>
      <c r="J8" s="51">
        <v>9049</v>
      </c>
      <c r="K8" s="52">
        <v>5</v>
      </c>
      <c r="L8" s="45">
        <f t="shared" si="1"/>
        <v>0.055254724278925846</v>
      </c>
      <c r="M8" s="52">
        <v>13138</v>
      </c>
      <c r="N8" s="52">
        <v>1</v>
      </c>
      <c r="O8" s="45">
        <f t="shared" si="2"/>
        <v>0.0076115086010047186</v>
      </c>
      <c r="P8" s="52">
        <v>8278</v>
      </c>
      <c r="Q8" s="52">
        <v>0</v>
      </c>
      <c r="R8" s="45">
        <f t="shared" si="3"/>
        <v>0</v>
      </c>
    </row>
    <row r="9" spans="1:18" ht="16.5" customHeight="1">
      <c r="A9" s="146"/>
      <c r="C9" s="113"/>
      <c r="D9" s="53" t="s">
        <v>89</v>
      </c>
      <c r="E9" s="42" t="s">
        <v>58</v>
      </c>
      <c r="F9" s="43"/>
      <c r="G9" s="50">
        <v>15224</v>
      </c>
      <c r="H9" s="49">
        <v>10859</v>
      </c>
      <c r="I9" s="45">
        <f t="shared" si="0"/>
        <v>71.32816605359959</v>
      </c>
      <c r="J9" s="51">
        <v>15127</v>
      </c>
      <c r="K9" s="52">
        <v>11332</v>
      </c>
      <c r="L9" s="45">
        <f t="shared" si="1"/>
        <v>74.91240827659152</v>
      </c>
      <c r="M9" s="52">
        <v>15416</v>
      </c>
      <c r="N9" s="52">
        <v>10986</v>
      </c>
      <c r="O9" s="45">
        <f t="shared" si="2"/>
        <v>71.26362221069019</v>
      </c>
      <c r="P9" s="52">
        <v>15110</v>
      </c>
      <c r="Q9" s="52">
        <v>11713</v>
      </c>
      <c r="R9" s="45">
        <f t="shared" si="3"/>
        <v>77.51819986763732</v>
      </c>
    </row>
    <row r="10" spans="1:18" ht="16.5" customHeight="1">
      <c r="A10" s="146"/>
      <c r="C10" s="113"/>
      <c r="D10" s="125" t="s">
        <v>97</v>
      </c>
      <c r="E10" s="42" t="s">
        <v>65</v>
      </c>
      <c r="F10" s="43" t="s">
        <v>66</v>
      </c>
      <c r="G10" s="50">
        <v>13378</v>
      </c>
      <c r="H10" s="49">
        <v>13057</v>
      </c>
      <c r="I10" s="45">
        <f t="shared" si="0"/>
        <v>97.60053819703992</v>
      </c>
      <c r="J10" s="51">
        <v>12860</v>
      </c>
      <c r="K10" s="52">
        <v>13048</v>
      </c>
      <c r="L10" s="45">
        <f t="shared" si="1"/>
        <v>101.46189735614308</v>
      </c>
      <c r="M10" s="52">
        <v>12286</v>
      </c>
      <c r="N10" s="52">
        <v>12045</v>
      </c>
      <c r="O10" s="45">
        <f t="shared" si="2"/>
        <v>98.03841771121601</v>
      </c>
      <c r="P10" s="52">
        <v>11740</v>
      </c>
      <c r="Q10" s="52">
        <v>11862</v>
      </c>
      <c r="R10" s="45">
        <f t="shared" si="3"/>
        <v>101.03918228279387</v>
      </c>
    </row>
    <row r="11" spans="1:18" ht="16.5" customHeight="1">
      <c r="A11" s="146"/>
      <c r="C11" s="113"/>
      <c r="D11" s="126"/>
      <c r="E11" s="42"/>
      <c r="F11" s="43" t="s">
        <v>67</v>
      </c>
      <c r="G11" s="50">
        <v>13378</v>
      </c>
      <c r="H11" s="49">
        <v>13194</v>
      </c>
      <c r="I11" s="45">
        <f t="shared" si="0"/>
        <v>98.62460756465839</v>
      </c>
      <c r="J11" s="51">
        <v>12860</v>
      </c>
      <c r="K11" s="52">
        <v>13063</v>
      </c>
      <c r="L11" s="45">
        <f t="shared" si="1"/>
        <v>101.57853810264386</v>
      </c>
      <c r="M11" s="52">
        <v>12286</v>
      </c>
      <c r="N11" s="52">
        <v>12106</v>
      </c>
      <c r="O11" s="45">
        <f t="shared" si="2"/>
        <v>98.53491779260948</v>
      </c>
      <c r="P11" s="52">
        <v>11740</v>
      </c>
      <c r="Q11" s="52">
        <v>11827</v>
      </c>
      <c r="R11" s="45">
        <f t="shared" si="3"/>
        <v>100.7410562180579</v>
      </c>
    </row>
    <row r="12" spans="1:18" ht="16.5" customHeight="1">
      <c r="A12" s="146"/>
      <c r="C12" s="113"/>
      <c r="D12" s="126"/>
      <c r="E12" s="42"/>
      <c r="F12" s="43" t="s">
        <v>68</v>
      </c>
      <c r="G12" s="46">
        <v>13378</v>
      </c>
      <c r="H12" s="44">
        <v>13158</v>
      </c>
      <c r="I12" s="45">
        <f t="shared" si="0"/>
        <v>98.35550904470026</v>
      </c>
      <c r="J12" s="47">
        <v>12860</v>
      </c>
      <c r="K12" s="48">
        <v>13178</v>
      </c>
      <c r="L12" s="45">
        <f t="shared" si="1"/>
        <v>102.47278382581648</v>
      </c>
      <c r="M12" s="52">
        <v>12286</v>
      </c>
      <c r="N12" s="48">
        <v>12180</v>
      </c>
      <c r="O12" s="45">
        <f t="shared" si="2"/>
        <v>99.13722936675892</v>
      </c>
      <c r="P12" s="52">
        <v>11740</v>
      </c>
      <c r="Q12" s="48">
        <v>11923</v>
      </c>
      <c r="R12" s="45">
        <f t="shared" si="3"/>
        <v>101.55877342419079</v>
      </c>
    </row>
    <row r="13" spans="1:18" ht="16.5" customHeight="1">
      <c r="A13" s="146"/>
      <c r="C13" s="113"/>
      <c r="D13" s="123"/>
      <c r="E13" s="42" t="s">
        <v>57</v>
      </c>
      <c r="F13" s="43"/>
      <c r="G13" s="46">
        <v>13924</v>
      </c>
      <c r="H13" s="44">
        <v>13597</v>
      </c>
      <c r="I13" s="45">
        <f t="shared" si="0"/>
        <v>97.6515369146797</v>
      </c>
      <c r="J13" s="47">
        <v>13537</v>
      </c>
      <c r="K13" s="48">
        <v>13125</v>
      </c>
      <c r="L13" s="45">
        <f t="shared" si="1"/>
        <v>96.95648962103863</v>
      </c>
      <c r="M13" s="48">
        <v>13160</v>
      </c>
      <c r="N13" s="48">
        <v>12923</v>
      </c>
      <c r="O13" s="45">
        <f t="shared" si="2"/>
        <v>98.19908814589665</v>
      </c>
      <c r="P13" s="48">
        <v>12728</v>
      </c>
      <c r="Q13" s="48">
        <v>12911</v>
      </c>
      <c r="R13" s="45">
        <f t="shared" si="3"/>
        <v>101.4377749842866</v>
      </c>
    </row>
    <row r="14" spans="1:18" ht="16.5" customHeight="1">
      <c r="A14" s="146"/>
      <c r="C14" s="113"/>
      <c r="D14" s="139" t="s">
        <v>91</v>
      </c>
      <c r="E14" s="42" t="s">
        <v>65</v>
      </c>
      <c r="F14" s="43" t="s">
        <v>66</v>
      </c>
      <c r="G14" s="50">
        <v>9441</v>
      </c>
      <c r="H14" s="49">
        <v>25</v>
      </c>
      <c r="I14" s="45">
        <f t="shared" si="0"/>
        <v>0.26480245736680436</v>
      </c>
      <c r="J14" s="51">
        <v>8651</v>
      </c>
      <c r="K14" s="52">
        <v>5</v>
      </c>
      <c r="L14" s="45">
        <f t="shared" si="1"/>
        <v>0.05779678649867067</v>
      </c>
      <c r="M14" s="52">
        <v>12260</v>
      </c>
      <c r="N14" s="52">
        <v>1</v>
      </c>
      <c r="O14" s="45">
        <f t="shared" si="2"/>
        <v>0.008156606851549755</v>
      </c>
      <c r="P14" s="52">
        <v>7551</v>
      </c>
      <c r="Q14" s="52">
        <v>0</v>
      </c>
      <c r="R14" s="45">
        <f t="shared" si="3"/>
        <v>0</v>
      </c>
    </row>
    <row r="15" spans="1:18" ht="16.5" customHeight="1">
      <c r="A15" s="146"/>
      <c r="C15" s="113"/>
      <c r="D15" s="126"/>
      <c r="E15" s="42"/>
      <c r="F15" s="43" t="s">
        <v>67</v>
      </c>
      <c r="G15" s="46">
        <v>9441</v>
      </c>
      <c r="H15" s="44">
        <v>96</v>
      </c>
      <c r="I15" s="45">
        <f t="shared" si="0"/>
        <v>1.0168414362885287</v>
      </c>
      <c r="J15" s="47">
        <v>8651</v>
      </c>
      <c r="K15" s="48">
        <v>24</v>
      </c>
      <c r="L15" s="45">
        <f t="shared" si="1"/>
        <v>0.27742457519361924</v>
      </c>
      <c r="M15" s="52">
        <v>12260</v>
      </c>
      <c r="N15" s="48">
        <v>2</v>
      </c>
      <c r="O15" s="45">
        <f t="shared" si="2"/>
        <v>0.01631321370309951</v>
      </c>
      <c r="P15" s="52">
        <v>7551</v>
      </c>
      <c r="Q15" s="48">
        <v>0</v>
      </c>
      <c r="R15" s="45">
        <f t="shared" si="3"/>
        <v>0</v>
      </c>
    </row>
    <row r="16" spans="1:18" ht="16.5" customHeight="1">
      <c r="A16" s="146"/>
      <c r="C16" s="113"/>
      <c r="D16" s="126"/>
      <c r="E16" s="42"/>
      <c r="F16" s="43" t="s">
        <v>68</v>
      </c>
      <c r="G16" s="50">
        <v>9441</v>
      </c>
      <c r="H16" s="49">
        <v>198</v>
      </c>
      <c r="I16" s="45">
        <f t="shared" si="0"/>
        <v>2.0972354623450906</v>
      </c>
      <c r="J16" s="51">
        <v>8651</v>
      </c>
      <c r="K16" s="52">
        <v>54</v>
      </c>
      <c r="L16" s="45">
        <f t="shared" si="1"/>
        <v>0.6242052941856433</v>
      </c>
      <c r="M16" s="52">
        <v>12260</v>
      </c>
      <c r="N16" s="52">
        <v>5</v>
      </c>
      <c r="O16" s="45">
        <f t="shared" si="2"/>
        <v>0.040783034257748776</v>
      </c>
      <c r="P16" s="52">
        <v>7551</v>
      </c>
      <c r="Q16" s="52">
        <v>0</v>
      </c>
      <c r="R16" s="45">
        <f t="shared" si="3"/>
        <v>0</v>
      </c>
    </row>
    <row r="17" spans="1:18" ht="16.5" customHeight="1">
      <c r="A17" s="146"/>
      <c r="C17" s="113"/>
      <c r="D17" s="123"/>
      <c r="E17" s="42" t="s">
        <v>57</v>
      </c>
      <c r="F17" s="43"/>
      <c r="G17" s="50">
        <v>9659</v>
      </c>
      <c r="H17" s="49">
        <v>547</v>
      </c>
      <c r="I17" s="45">
        <f t="shared" si="0"/>
        <v>5.6631121234082205</v>
      </c>
      <c r="J17" s="51">
        <v>9165</v>
      </c>
      <c r="K17" s="52">
        <v>188</v>
      </c>
      <c r="L17" s="45">
        <f t="shared" si="1"/>
        <v>2.051282051282051</v>
      </c>
      <c r="M17" s="52">
        <v>13132</v>
      </c>
      <c r="N17" s="52">
        <v>35</v>
      </c>
      <c r="O17" s="45">
        <f t="shared" si="2"/>
        <v>0.26652452025586354</v>
      </c>
      <c r="P17" s="52">
        <v>8338</v>
      </c>
      <c r="Q17" s="52">
        <v>56</v>
      </c>
      <c r="R17" s="45">
        <f t="shared" si="3"/>
        <v>0.6716238906212522</v>
      </c>
    </row>
    <row r="18" spans="1:18" ht="16.5" customHeight="1">
      <c r="A18" s="146"/>
      <c r="C18" s="111" t="s">
        <v>69</v>
      </c>
      <c r="D18" s="112"/>
      <c r="E18" s="42" t="s">
        <v>60</v>
      </c>
      <c r="F18" s="43"/>
      <c r="G18" s="54">
        <v>13729</v>
      </c>
      <c r="H18" s="55">
        <v>13138</v>
      </c>
      <c r="I18" s="45">
        <f t="shared" si="0"/>
        <v>95.6952436448394</v>
      </c>
      <c r="J18" s="56">
        <v>13149</v>
      </c>
      <c r="K18" s="57">
        <v>13057</v>
      </c>
      <c r="L18" s="45">
        <f>K18/J18*100</f>
        <v>99.30032702106624</v>
      </c>
      <c r="M18" s="57">
        <v>13174</v>
      </c>
      <c r="N18" s="57">
        <v>12332</v>
      </c>
      <c r="O18" s="45">
        <f t="shared" si="2"/>
        <v>93.60862304539243</v>
      </c>
      <c r="P18" s="57">
        <v>12614</v>
      </c>
      <c r="Q18" s="57">
        <v>12188</v>
      </c>
      <c r="R18" s="45">
        <f t="shared" si="3"/>
        <v>96.6228000634216</v>
      </c>
    </row>
    <row r="19" spans="1:18" ht="16.5" customHeight="1">
      <c r="A19" s="146"/>
      <c r="C19" s="113"/>
      <c r="D19" s="114"/>
      <c r="E19" s="42" t="s">
        <v>58</v>
      </c>
      <c r="F19" s="43"/>
      <c r="G19" s="54">
        <v>15274</v>
      </c>
      <c r="H19" s="55">
        <v>14019</v>
      </c>
      <c r="I19" s="45">
        <f t="shared" si="0"/>
        <v>91.78342281000393</v>
      </c>
      <c r="J19" s="56">
        <v>14933</v>
      </c>
      <c r="K19" s="57">
        <v>13710</v>
      </c>
      <c r="L19" s="45">
        <f>K19/J19*100</f>
        <v>91.81008504654122</v>
      </c>
      <c r="M19" s="57">
        <v>14585</v>
      </c>
      <c r="N19" s="57">
        <v>13304</v>
      </c>
      <c r="O19" s="45">
        <f t="shared" si="2"/>
        <v>91.2170037709976</v>
      </c>
      <c r="P19" s="57">
        <v>14300</v>
      </c>
      <c r="Q19" s="57">
        <v>13260</v>
      </c>
      <c r="R19" s="45">
        <f t="shared" si="3"/>
        <v>92.72727272727272</v>
      </c>
    </row>
    <row r="20" spans="1:18" ht="16.5" customHeight="1">
      <c r="A20" s="146"/>
      <c r="C20" s="110" t="s">
        <v>62</v>
      </c>
      <c r="D20" s="110"/>
      <c r="E20" s="42" t="s">
        <v>65</v>
      </c>
      <c r="F20" s="43" t="s">
        <v>66</v>
      </c>
      <c r="G20" s="50">
        <v>14518</v>
      </c>
      <c r="H20" s="49">
        <v>14559</v>
      </c>
      <c r="I20" s="45">
        <f t="shared" si="0"/>
        <v>100.28240804518529</v>
      </c>
      <c r="J20" s="47">
        <v>14215</v>
      </c>
      <c r="K20" s="48">
        <v>15281</v>
      </c>
      <c r="L20" s="45">
        <f aca="true" t="shared" si="4" ref="L20:L36">K20/J20*100</f>
        <v>107.49912064720365</v>
      </c>
      <c r="M20" s="48">
        <v>13813</v>
      </c>
      <c r="N20" s="48">
        <v>14499</v>
      </c>
      <c r="O20" s="45">
        <f t="shared" si="2"/>
        <v>104.96633606023312</v>
      </c>
      <c r="P20" s="48">
        <v>13336</v>
      </c>
      <c r="Q20" s="48">
        <v>15450</v>
      </c>
      <c r="R20" s="45">
        <f t="shared" si="3"/>
        <v>115.85182963407318</v>
      </c>
    </row>
    <row r="21" spans="1:18" ht="16.5" customHeight="1">
      <c r="A21" s="146"/>
      <c r="C21" s="110"/>
      <c r="D21" s="110"/>
      <c r="E21" s="42"/>
      <c r="F21" s="43" t="s">
        <v>67</v>
      </c>
      <c r="G21" s="50">
        <v>14518</v>
      </c>
      <c r="H21" s="49">
        <v>14221</v>
      </c>
      <c r="I21" s="45">
        <f t="shared" si="0"/>
        <v>97.95426367268219</v>
      </c>
      <c r="J21" s="51">
        <v>14215</v>
      </c>
      <c r="K21" s="52">
        <v>15224</v>
      </c>
      <c r="L21" s="45">
        <f t="shared" si="4"/>
        <v>107.09813577207174</v>
      </c>
      <c r="M21" s="52">
        <v>13813</v>
      </c>
      <c r="N21" s="52">
        <v>14478</v>
      </c>
      <c r="O21" s="45">
        <f t="shared" si="2"/>
        <v>104.81430536451168</v>
      </c>
      <c r="P21" s="52">
        <v>13336</v>
      </c>
      <c r="Q21" s="52">
        <v>15658</v>
      </c>
      <c r="R21" s="45">
        <f t="shared" si="3"/>
        <v>117.41151769646069</v>
      </c>
    </row>
    <row r="22" spans="1:18" ht="16.5" customHeight="1">
      <c r="A22" s="146"/>
      <c r="C22" s="110"/>
      <c r="D22" s="110"/>
      <c r="E22" s="42" t="s">
        <v>57</v>
      </c>
      <c r="F22" s="43"/>
      <c r="G22" s="50">
        <v>14494</v>
      </c>
      <c r="H22" s="49">
        <v>13810</v>
      </c>
      <c r="I22" s="45">
        <f t="shared" si="0"/>
        <v>95.28080585069684</v>
      </c>
      <c r="J22" s="51">
        <v>14324</v>
      </c>
      <c r="K22" s="52">
        <v>15598</v>
      </c>
      <c r="L22" s="45">
        <f t="shared" si="4"/>
        <v>108.89416364144094</v>
      </c>
      <c r="M22" s="52">
        <v>14160</v>
      </c>
      <c r="N22" s="52">
        <v>14496</v>
      </c>
      <c r="O22" s="45">
        <f t="shared" si="2"/>
        <v>102.37288135593221</v>
      </c>
      <c r="P22" s="52">
        <v>13781</v>
      </c>
      <c r="Q22" s="52">
        <v>14060</v>
      </c>
      <c r="R22" s="45">
        <f t="shared" si="3"/>
        <v>102.02452652202308</v>
      </c>
    </row>
    <row r="23" spans="1:18" ht="16.5" customHeight="1">
      <c r="A23" s="146"/>
      <c r="C23" s="110"/>
      <c r="D23" s="110"/>
      <c r="E23" s="42" t="s">
        <v>58</v>
      </c>
      <c r="F23" s="43"/>
      <c r="G23" s="50">
        <v>15602</v>
      </c>
      <c r="H23" s="49">
        <v>14035</v>
      </c>
      <c r="I23" s="45">
        <f t="shared" si="0"/>
        <v>89.95641584412255</v>
      </c>
      <c r="J23" s="51">
        <v>15280</v>
      </c>
      <c r="K23" s="52">
        <v>16561</v>
      </c>
      <c r="L23" s="45">
        <f t="shared" si="4"/>
        <v>108.38350785340313</v>
      </c>
      <c r="M23" s="52">
        <v>15200</v>
      </c>
      <c r="N23" s="52">
        <v>15774</v>
      </c>
      <c r="O23" s="45">
        <f t="shared" si="2"/>
        <v>103.77631578947368</v>
      </c>
      <c r="P23" s="52">
        <v>15197</v>
      </c>
      <c r="Q23" s="52">
        <v>16384</v>
      </c>
      <c r="R23" s="45">
        <f t="shared" si="3"/>
        <v>107.81075212212936</v>
      </c>
    </row>
    <row r="24" spans="1:18" ht="16.5" customHeight="1">
      <c r="A24" s="146"/>
      <c r="C24" s="110" t="s">
        <v>98</v>
      </c>
      <c r="D24" s="110"/>
      <c r="E24" s="58" t="s">
        <v>101</v>
      </c>
      <c r="F24" s="59" t="s">
        <v>66</v>
      </c>
      <c r="G24" s="50">
        <v>13384</v>
      </c>
      <c r="H24" s="49">
        <v>13063</v>
      </c>
      <c r="I24" s="45">
        <f t="shared" si="0"/>
        <v>97.60161386730425</v>
      </c>
      <c r="J24" s="51">
        <v>12827</v>
      </c>
      <c r="K24" s="52">
        <v>12847</v>
      </c>
      <c r="L24" s="45">
        <f t="shared" si="4"/>
        <v>100.15592110392141</v>
      </c>
      <c r="M24" s="52">
        <v>12228</v>
      </c>
      <c r="N24" s="52">
        <v>11931</v>
      </c>
      <c r="O24" s="45">
        <f t="shared" si="2"/>
        <v>97.5711481844946</v>
      </c>
      <c r="P24" s="52">
        <v>11493</v>
      </c>
      <c r="Q24" s="52">
        <v>11703</v>
      </c>
      <c r="R24" s="45">
        <f t="shared" si="3"/>
        <v>101.82719916470894</v>
      </c>
    </row>
    <row r="25" spans="1:18" ht="16.5" customHeight="1">
      <c r="A25" s="146"/>
      <c r="C25" s="110"/>
      <c r="D25" s="110"/>
      <c r="E25" s="58"/>
      <c r="F25" s="59" t="s">
        <v>67</v>
      </c>
      <c r="G25" s="50">
        <v>13384</v>
      </c>
      <c r="H25" s="49">
        <v>12923</v>
      </c>
      <c r="I25" s="45">
        <f t="shared" si="0"/>
        <v>96.55558876270175</v>
      </c>
      <c r="J25" s="51">
        <v>12827</v>
      </c>
      <c r="K25" s="52">
        <v>12915</v>
      </c>
      <c r="L25" s="45">
        <f t="shared" si="4"/>
        <v>100.68605285725423</v>
      </c>
      <c r="M25" s="52">
        <v>12228</v>
      </c>
      <c r="N25" s="52">
        <v>11825</v>
      </c>
      <c r="O25" s="45">
        <f t="shared" si="2"/>
        <v>96.70428524697415</v>
      </c>
      <c r="P25" s="52">
        <v>11493</v>
      </c>
      <c r="Q25" s="52">
        <v>11958</v>
      </c>
      <c r="R25" s="45">
        <f t="shared" si="3"/>
        <v>104.04594100756984</v>
      </c>
    </row>
    <row r="26" spans="1:18" ht="16.5" customHeight="1">
      <c r="A26" s="146"/>
      <c r="C26" s="110"/>
      <c r="D26" s="110"/>
      <c r="E26" s="58"/>
      <c r="F26" s="59" t="s">
        <v>68</v>
      </c>
      <c r="G26" s="50">
        <v>13384</v>
      </c>
      <c r="H26" s="49">
        <v>12800</v>
      </c>
      <c r="I26" s="45">
        <f t="shared" si="0"/>
        <v>95.63658099222953</v>
      </c>
      <c r="J26" s="51">
        <v>12827</v>
      </c>
      <c r="K26" s="52">
        <v>12824</v>
      </c>
      <c r="L26" s="45">
        <f t="shared" si="4"/>
        <v>99.97661183441178</v>
      </c>
      <c r="M26" s="52">
        <v>12228</v>
      </c>
      <c r="N26" s="52">
        <v>11386</v>
      </c>
      <c r="O26" s="45">
        <f t="shared" si="2"/>
        <v>93.11416421328099</v>
      </c>
      <c r="P26" s="52">
        <v>11493</v>
      </c>
      <c r="Q26" s="52">
        <v>11997</v>
      </c>
      <c r="R26" s="45">
        <f t="shared" si="3"/>
        <v>104.38527799530148</v>
      </c>
    </row>
    <row r="27" spans="1:18" ht="16.5" customHeight="1">
      <c r="A27" s="146"/>
      <c r="C27" s="110"/>
      <c r="D27" s="110"/>
      <c r="E27" s="58" t="s">
        <v>84</v>
      </c>
      <c r="F27" s="59" t="s">
        <v>66</v>
      </c>
      <c r="G27" s="50">
        <v>13691</v>
      </c>
      <c r="H27" s="49">
        <v>13456</v>
      </c>
      <c r="I27" s="45">
        <f t="shared" si="0"/>
        <v>98.28354393397122</v>
      </c>
      <c r="J27" s="51">
        <v>13167</v>
      </c>
      <c r="K27" s="52">
        <v>12826</v>
      </c>
      <c r="L27" s="45">
        <f t="shared" si="4"/>
        <v>97.41019214703425</v>
      </c>
      <c r="M27" s="52">
        <v>12892</v>
      </c>
      <c r="N27" s="52">
        <v>11851</v>
      </c>
      <c r="O27" s="45">
        <f t="shared" si="2"/>
        <v>91.92522494570277</v>
      </c>
      <c r="P27" s="52">
        <v>12034</v>
      </c>
      <c r="Q27" s="52">
        <v>12573</v>
      </c>
      <c r="R27" s="45">
        <f t="shared" si="3"/>
        <v>104.47897623400367</v>
      </c>
    </row>
    <row r="28" spans="1:18" ht="16.5" customHeight="1">
      <c r="A28" s="146"/>
      <c r="C28" s="108" t="s">
        <v>70</v>
      </c>
      <c r="D28" s="110"/>
      <c r="E28" s="42" t="s">
        <v>71</v>
      </c>
      <c r="F28" s="59" t="s">
        <v>66</v>
      </c>
      <c r="G28" s="50">
        <v>13382</v>
      </c>
      <c r="H28" s="49">
        <v>13072</v>
      </c>
      <c r="I28" s="45">
        <f t="shared" si="0"/>
        <v>97.6834553878344</v>
      </c>
      <c r="J28" s="51">
        <v>12844</v>
      </c>
      <c r="K28" s="52">
        <v>12847</v>
      </c>
      <c r="L28" s="45">
        <f t="shared" si="4"/>
        <v>100.02335720959204</v>
      </c>
      <c r="M28" s="52">
        <v>12231</v>
      </c>
      <c r="N28" s="52">
        <v>11999</v>
      </c>
      <c r="O28" s="45">
        <f t="shared" si="2"/>
        <v>98.1031804431363</v>
      </c>
      <c r="P28" s="52">
        <v>11504</v>
      </c>
      <c r="Q28" s="52">
        <v>11668</v>
      </c>
      <c r="R28" s="45">
        <f t="shared" si="3"/>
        <v>101.42559109874827</v>
      </c>
    </row>
    <row r="29" spans="1:18" ht="16.5" customHeight="1">
      <c r="A29" s="146"/>
      <c r="C29" s="110"/>
      <c r="D29" s="110"/>
      <c r="E29" s="58"/>
      <c r="F29" s="59" t="s">
        <v>67</v>
      </c>
      <c r="G29" s="50">
        <v>13382</v>
      </c>
      <c r="H29" s="49">
        <v>12972</v>
      </c>
      <c r="I29" s="45">
        <f t="shared" si="0"/>
        <v>96.93618293229711</v>
      </c>
      <c r="J29" s="51">
        <v>12844</v>
      </c>
      <c r="K29" s="52">
        <v>12949</v>
      </c>
      <c r="L29" s="45">
        <f t="shared" si="4"/>
        <v>100.81750233572096</v>
      </c>
      <c r="M29" s="52">
        <v>12231</v>
      </c>
      <c r="N29" s="52">
        <v>11991</v>
      </c>
      <c r="O29" s="45">
        <f t="shared" si="2"/>
        <v>98.03777287220996</v>
      </c>
      <c r="P29" s="52">
        <v>11504</v>
      </c>
      <c r="Q29" s="52">
        <v>11721</v>
      </c>
      <c r="R29" s="45">
        <f t="shared" si="3"/>
        <v>101.88630041724618</v>
      </c>
    </row>
    <row r="30" spans="1:18" ht="16.5" customHeight="1">
      <c r="A30" s="146"/>
      <c r="C30" s="110"/>
      <c r="D30" s="110"/>
      <c r="E30" s="58"/>
      <c r="F30" s="59" t="s">
        <v>68</v>
      </c>
      <c r="G30" s="50">
        <v>13382</v>
      </c>
      <c r="H30" s="49">
        <v>12844</v>
      </c>
      <c r="I30" s="45">
        <f t="shared" si="0"/>
        <v>95.97967418920939</v>
      </c>
      <c r="J30" s="51">
        <v>12844</v>
      </c>
      <c r="K30" s="52">
        <v>12891</v>
      </c>
      <c r="L30" s="45">
        <f t="shared" si="4"/>
        <v>100.36592961694177</v>
      </c>
      <c r="M30" s="52">
        <v>12231</v>
      </c>
      <c r="N30" s="52">
        <v>11992</v>
      </c>
      <c r="O30" s="45">
        <f t="shared" si="2"/>
        <v>98.04594881857575</v>
      </c>
      <c r="P30" s="52">
        <v>11504</v>
      </c>
      <c r="Q30" s="52">
        <v>11763</v>
      </c>
      <c r="R30" s="45">
        <f t="shared" si="3"/>
        <v>102.25139082058415</v>
      </c>
    </row>
    <row r="31" spans="1:18" ht="16.5" customHeight="1">
      <c r="A31" s="146"/>
      <c r="C31" s="110"/>
      <c r="D31" s="110"/>
      <c r="E31" s="58" t="s">
        <v>84</v>
      </c>
      <c r="F31" s="59" t="s">
        <v>66</v>
      </c>
      <c r="G31" s="50">
        <v>13671</v>
      </c>
      <c r="H31" s="49">
        <v>13399</v>
      </c>
      <c r="I31" s="45">
        <f t="shared" si="0"/>
        <v>98.01038695047912</v>
      </c>
      <c r="J31" s="51">
        <v>13176</v>
      </c>
      <c r="K31" s="52">
        <v>12836</v>
      </c>
      <c r="L31" s="45">
        <f t="shared" si="4"/>
        <v>97.41955069823922</v>
      </c>
      <c r="M31" s="52">
        <v>12911</v>
      </c>
      <c r="N31" s="52">
        <v>12287</v>
      </c>
      <c r="O31" s="45">
        <f t="shared" si="2"/>
        <v>95.16691193555883</v>
      </c>
      <c r="P31" s="52">
        <v>12049</v>
      </c>
      <c r="Q31" s="52">
        <v>12155</v>
      </c>
      <c r="R31" s="45">
        <f t="shared" si="3"/>
        <v>100.87974105734916</v>
      </c>
    </row>
    <row r="32" spans="1:18" ht="16.5" customHeight="1">
      <c r="A32" s="146"/>
      <c r="C32" s="108" t="s">
        <v>72</v>
      </c>
      <c r="D32" s="110"/>
      <c r="E32" s="58"/>
      <c r="F32" s="59" t="s">
        <v>66</v>
      </c>
      <c r="G32" s="50">
        <v>8718</v>
      </c>
      <c r="H32" s="49">
        <v>25</v>
      </c>
      <c r="I32" s="45">
        <f t="shared" si="0"/>
        <v>0.28676301904106444</v>
      </c>
      <c r="J32" s="51">
        <v>7553</v>
      </c>
      <c r="K32" s="52">
        <v>40</v>
      </c>
      <c r="L32" s="45">
        <f t="shared" si="4"/>
        <v>0.5295908910366741</v>
      </c>
      <c r="M32" s="52">
        <v>7853</v>
      </c>
      <c r="N32" s="52">
        <v>105</v>
      </c>
      <c r="O32" s="45">
        <f t="shared" si="2"/>
        <v>1.337068636189991</v>
      </c>
      <c r="P32" s="52">
        <v>7498</v>
      </c>
      <c r="Q32" s="52">
        <v>593</v>
      </c>
      <c r="R32" s="45">
        <f t="shared" si="3"/>
        <v>7.908775673512937</v>
      </c>
    </row>
    <row r="33" spans="1:18" ht="16.5" customHeight="1">
      <c r="A33" s="146"/>
      <c r="C33" s="110"/>
      <c r="D33" s="110"/>
      <c r="E33" s="58"/>
      <c r="F33" s="59" t="s">
        <v>67</v>
      </c>
      <c r="G33" s="60">
        <v>8718</v>
      </c>
      <c r="H33" s="61">
        <v>25</v>
      </c>
      <c r="I33" s="45">
        <f t="shared" si="0"/>
        <v>0.28676301904106444</v>
      </c>
      <c r="J33" s="51">
        <v>7553</v>
      </c>
      <c r="K33" s="52">
        <v>34</v>
      </c>
      <c r="L33" s="45">
        <f t="shared" si="4"/>
        <v>0.4501522573811731</v>
      </c>
      <c r="M33" s="52">
        <v>7853</v>
      </c>
      <c r="N33" s="52">
        <v>85</v>
      </c>
      <c r="O33" s="45">
        <f t="shared" si="2"/>
        <v>1.082388895963326</v>
      </c>
      <c r="P33" s="52">
        <v>7498</v>
      </c>
      <c r="Q33" s="52">
        <v>427</v>
      </c>
      <c r="R33" s="45">
        <f t="shared" si="3"/>
        <v>5.694851960522806</v>
      </c>
    </row>
    <row r="34" spans="1:18" ht="16.5" customHeight="1">
      <c r="A34" s="146"/>
      <c r="C34" s="110"/>
      <c r="D34" s="110"/>
      <c r="E34" s="58"/>
      <c r="F34" s="59" t="s">
        <v>68</v>
      </c>
      <c r="G34" s="60">
        <v>8718</v>
      </c>
      <c r="H34" s="61">
        <v>18</v>
      </c>
      <c r="I34" s="45">
        <f t="shared" si="0"/>
        <v>0.20646937370956642</v>
      </c>
      <c r="J34" s="51">
        <v>7553</v>
      </c>
      <c r="K34" s="52">
        <v>30</v>
      </c>
      <c r="L34" s="45">
        <f t="shared" si="4"/>
        <v>0.39719316827750556</v>
      </c>
      <c r="M34" s="52">
        <v>7853</v>
      </c>
      <c r="N34" s="52">
        <v>57</v>
      </c>
      <c r="O34" s="45">
        <f t="shared" si="2"/>
        <v>0.7258372596459952</v>
      </c>
      <c r="P34" s="52">
        <v>7498</v>
      </c>
      <c r="Q34" s="52">
        <v>241</v>
      </c>
      <c r="R34" s="45">
        <f t="shared" si="3"/>
        <v>3.2141904507868766</v>
      </c>
    </row>
    <row r="35" spans="1:18" ht="16.5" customHeight="1">
      <c r="A35" s="146"/>
      <c r="C35" s="110" t="s">
        <v>81</v>
      </c>
      <c r="D35" s="110"/>
      <c r="E35" s="62" t="s">
        <v>66</v>
      </c>
      <c r="F35" s="63"/>
      <c r="G35" s="49">
        <v>13590</v>
      </c>
      <c r="H35" s="49">
        <v>13152</v>
      </c>
      <c r="I35" s="45">
        <f t="shared" si="0"/>
        <v>96.77704194260485</v>
      </c>
      <c r="J35" s="65">
        <v>13160</v>
      </c>
      <c r="K35" s="66">
        <v>13051</v>
      </c>
      <c r="L35" s="64">
        <f t="shared" si="4"/>
        <v>99.17173252279635</v>
      </c>
      <c r="M35" s="66">
        <v>12716</v>
      </c>
      <c r="N35" s="66">
        <v>12425</v>
      </c>
      <c r="O35" s="64">
        <f t="shared" si="2"/>
        <v>97.71154451085246</v>
      </c>
      <c r="P35" s="66">
        <v>12080</v>
      </c>
      <c r="Q35" s="66">
        <v>12048</v>
      </c>
      <c r="R35" s="64">
        <f t="shared" si="3"/>
        <v>99.73509933774835</v>
      </c>
    </row>
    <row r="36" spans="1:18" ht="16.5" customHeight="1">
      <c r="A36" s="146"/>
      <c r="C36" s="110"/>
      <c r="D36" s="110"/>
      <c r="E36" s="62" t="s">
        <v>67</v>
      </c>
      <c r="F36" s="63"/>
      <c r="G36" s="49">
        <v>13731</v>
      </c>
      <c r="H36" s="49">
        <v>11738</v>
      </c>
      <c r="I36" s="64">
        <f t="shared" si="0"/>
        <v>85.48539800451533</v>
      </c>
      <c r="J36" s="65">
        <v>13464</v>
      </c>
      <c r="K36" s="66">
        <v>11721</v>
      </c>
      <c r="L36" s="64">
        <f t="shared" si="4"/>
        <v>87.05436720142602</v>
      </c>
      <c r="M36" s="66">
        <v>13107</v>
      </c>
      <c r="N36" s="66">
        <v>11426</v>
      </c>
      <c r="O36" s="64">
        <f t="shared" si="2"/>
        <v>87.17479209582666</v>
      </c>
      <c r="P36" s="66">
        <v>12615</v>
      </c>
      <c r="Q36" s="66">
        <v>12059</v>
      </c>
      <c r="R36" s="64">
        <f t="shared" si="3"/>
        <v>95.59254855330956</v>
      </c>
    </row>
    <row r="37" spans="1:21" ht="16.5" customHeight="1">
      <c r="A37" s="146"/>
      <c r="C37" s="140" t="s">
        <v>107</v>
      </c>
      <c r="D37" s="141"/>
      <c r="E37" s="67" t="s">
        <v>71</v>
      </c>
      <c r="F37" s="68" t="s">
        <v>66</v>
      </c>
      <c r="G37" s="69">
        <v>13390</v>
      </c>
      <c r="H37" s="69">
        <v>13071</v>
      </c>
      <c r="I37" s="64">
        <f t="shared" si="0"/>
        <v>97.61762509335324</v>
      </c>
      <c r="J37" s="65">
        <v>12848</v>
      </c>
      <c r="K37" s="66">
        <v>12771</v>
      </c>
      <c r="L37" s="64">
        <f>K37/J37*100</f>
        <v>99.40068493150685</v>
      </c>
      <c r="M37" s="66">
        <v>12258</v>
      </c>
      <c r="N37" s="66">
        <v>11896</v>
      </c>
      <c r="O37" s="64">
        <f t="shared" si="2"/>
        <v>97.04682656224507</v>
      </c>
      <c r="P37" s="66">
        <v>11477</v>
      </c>
      <c r="Q37" s="66">
        <v>11601</v>
      </c>
      <c r="R37" s="64">
        <f t="shared" si="3"/>
        <v>101.08042171299121</v>
      </c>
      <c r="S37"/>
      <c r="T37"/>
      <c r="U37"/>
    </row>
    <row r="38" spans="1:21" ht="16.5" customHeight="1">
      <c r="A38" s="146"/>
      <c r="C38" s="142"/>
      <c r="D38" s="143"/>
      <c r="E38" s="70"/>
      <c r="F38" s="68" t="s">
        <v>67</v>
      </c>
      <c r="G38" s="69">
        <v>13390</v>
      </c>
      <c r="H38" s="69">
        <v>12897</v>
      </c>
      <c r="I38" s="64">
        <f t="shared" si="0"/>
        <v>96.31814787154593</v>
      </c>
      <c r="J38" s="65">
        <v>12848</v>
      </c>
      <c r="K38" s="66">
        <v>12872</v>
      </c>
      <c r="L38" s="64">
        <f>K38/J38*100</f>
        <v>100.186799501868</v>
      </c>
      <c r="M38" s="66">
        <v>12258</v>
      </c>
      <c r="N38" s="66">
        <v>11890</v>
      </c>
      <c r="O38" s="64">
        <f t="shared" si="2"/>
        <v>96.99787893620493</v>
      </c>
      <c r="P38" s="66">
        <v>11477</v>
      </c>
      <c r="Q38" s="66">
        <v>11760</v>
      </c>
      <c r="R38" s="64">
        <f t="shared" si="3"/>
        <v>102.46580116755251</v>
      </c>
      <c r="S38"/>
      <c r="T38"/>
      <c r="U38"/>
    </row>
    <row r="39" spans="1:21" ht="16.5" customHeight="1">
      <c r="A39" s="146"/>
      <c r="C39" s="144"/>
      <c r="D39" s="145"/>
      <c r="E39" s="70" t="s">
        <v>108</v>
      </c>
      <c r="F39" s="68" t="s">
        <v>66</v>
      </c>
      <c r="G39" s="69">
        <v>13414</v>
      </c>
      <c r="H39" s="69">
        <v>12992</v>
      </c>
      <c r="I39" s="64">
        <f t="shared" si="0"/>
        <v>96.85403309974653</v>
      </c>
      <c r="J39" s="65">
        <v>12972</v>
      </c>
      <c r="K39" s="66">
        <v>12312</v>
      </c>
      <c r="L39" s="64">
        <f>K39/J39*100</f>
        <v>94.91211840888066</v>
      </c>
      <c r="M39" s="66">
        <v>12374</v>
      </c>
      <c r="N39" s="66">
        <v>11554</v>
      </c>
      <c r="O39" s="64">
        <f t="shared" si="2"/>
        <v>93.37320187489898</v>
      </c>
      <c r="P39" s="66">
        <v>11546</v>
      </c>
      <c r="Q39" s="66">
        <v>11231</v>
      </c>
      <c r="R39" s="64">
        <f t="shared" si="3"/>
        <v>97.27178243547549</v>
      </c>
      <c r="S39"/>
      <c r="T39"/>
      <c r="U39"/>
    </row>
    <row r="40" spans="1:18" ht="16.5" customHeight="1">
      <c r="A40" s="146"/>
      <c r="C40" s="147" t="s">
        <v>99</v>
      </c>
      <c r="D40" s="148"/>
      <c r="E40" s="148"/>
      <c r="F40" s="149"/>
      <c r="G40" s="49">
        <v>512174</v>
      </c>
      <c r="H40" s="49">
        <v>291627</v>
      </c>
      <c r="I40" s="64">
        <f t="shared" si="0"/>
        <v>56.93904805788657</v>
      </c>
      <c r="J40" s="65">
        <v>514651</v>
      </c>
      <c r="K40" s="66">
        <v>298037</v>
      </c>
      <c r="L40" s="64">
        <f>K40/J40*100</f>
        <v>57.910506343133505</v>
      </c>
      <c r="M40" s="66">
        <v>522246</v>
      </c>
      <c r="N40" s="66">
        <v>310729</v>
      </c>
      <c r="O40" s="64">
        <f t="shared" si="2"/>
        <v>59.49858878765946</v>
      </c>
      <c r="P40" s="66">
        <v>532194</v>
      </c>
      <c r="Q40" s="66">
        <v>360227</v>
      </c>
      <c r="R40" s="64">
        <f t="shared" si="3"/>
        <v>67.68715919382782</v>
      </c>
    </row>
    <row r="41" spans="1:18" ht="13.5">
      <c r="A41" s="146"/>
      <c r="C41" s="130" t="s">
        <v>100</v>
      </c>
      <c r="D41" s="131"/>
      <c r="E41" s="131"/>
      <c r="F41" s="132"/>
      <c r="G41" s="49">
        <v>118953</v>
      </c>
      <c r="H41" s="49">
        <v>45976</v>
      </c>
      <c r="I41" s="45">
        <f t="shared" si="0"/>
        <v>38.650559464662514</v>
      </c>
      <c r="J41" s="52">
        <v>121548</v>
      </c>
      <c r="K41" s="52">
        <v>43867</v>
      </c>
      <c r="L41" s="45">
        <f>K41/J41*100</f>
        <v>36.09026886497516</v>
      </c>
      <c r="M41" s="52">
        <v>101657</v>
      </c>
      <c r="N41" s="52">
        <v>17109</v>
      </c>
      <c r="O41" s="45">
        <f t="shared" si="2"/>
        <v>16.83012483154136</v>
      </c>
      <c r="P41" s="52">
        <v>111680</v>
      </c>
      <c r="Q41" s="52">
        <v>19508</v>
      </c>
      <c r="R41" s="45">
        <f t="shared" si="3"/>
        <v>17.467765042979945</v>
      </c>
    </row>
    <row r="42" spans="1:18" ht="13.5">
      <c r="A42" s="146"/>
      <c r="C42" s="71"/>
      <c r="D42" s="72"/>
      <c r="E42" s="72"/>
      <c r="F42" s="72"/>
      <c r="G42" s="73"/>
      <c r="H42" s="73"/>
      <c r="I42" s="74"/>
      <c r="J42" s="75"/>
      <c r="K42" s="75"/>
      <c r="L42" s="74"/>
      <c r="M42" s="75"/>
      <c r="N42" s="76"/>
      <c r="O42" s="77"/>
      <c r="P42" s="78"/>
      <c r="Q42" s="78"/>
      <c r="R42" s="79" t="s">
        <v>118</v>
      </c>
    </row>
    <row r="43" spans="1:18" ht="12.75">
      <c r="A43" s="146"/>
      <c r="C43" s="80" t="s">
        <v>123</v>
      </c>
      <c r="D43" s="39"/>
      <c r="E43" s="39"/>
      <c r="F43" s="39"/>
      <c r="G43" s="39"/>
      <c r="H43" s="39"/>
      <c r="I43" s="39"/>
      <c r="J43" s="39"/>
      <c r="K43" s="39"/>
      <c r="L43" s="39"/>
      <c r="M43" s="39"/>
      <c r="N43" s="39"/>
      <c r="O43" s="39"/>
      <c r="P43" s="39"/>
      <c r="Q43" s="39"/>
      <c r="R43" s="39"/>
    </row>
    <row r="44" spans="1:18" ht="12.75">
      <c r="A44" s="146"/>
      <c r="C44" s="80" t="s">
        <v>106</v>
      </c>
      <c r="D44" s="39"/>
      <c r="E44" s="39"/>
      <c r="F44" s="39"/>
      <c r="G44" s="39"/>
      <c r="H44" s="39"/>
      <c r="I44" s="39"/>
      <c r="J44" s="39"/>
      <c r="K44" s="39"/>
      <c r="L44" s="39"/>
      <c r="M44" s="39"/>
      <c r="N44" s="39"/>
      <c r="O44" s="39"/>
      <c r="P44" s="39"/>
      <c r="Q44" s="39"/>
      <c r="R44" s="39"/>
    </row>
    <row r="45" ht="12.75">
      <c r="A45" s="146"/>
    </row>
    <row r="46" ht="12.75">
      <c r="A46" s="146"/>
    </row>
    <row r="47" ht="12.75">
      <c r="A47" s="146"/>
    </row>
    <row r="48" ht="12.75">
      <c r="A48" s="146"/>
    </row>
    <row r="49" ht="12.75">
      <c r="A49" s="146"/>
    </row>
    <row r="50" ht="12.75">
      <c r="A50" s="146"/>
    </row>
    <row r="51" ht="12.75">
      <c r="A51" s="146"/>
    </row>
  </sheetData>
  <sheetProtection/>
  <mergeCells count="19">
    <mergeCell ref="C37:D39"/>
    <mergeCell ref="A1:A51"/>
    <mergeCell ref="C40:F40"/>
    <mergeCell ref="C18:D19"/>
    <mergeCell ref="C20:D23"/>
    <mergeCell ref="C24:D27"/>
    <mergeCell ref="C28:D31"/>
    <mergeCell ref="C32:D34"/>
    <mergeCell ref="C35:D36"/>
    <mergeCell ref="C41:F41"/>
    <mergeCell ref="C3:F4"/>
    <mergeCell ref="M3:O3"/>
    <mergeCell ref="P3:R3"/>
    <mergeCell ref="C5:C17"/>
    <mergeCell ref="D5:D8"/>
    <mergeCell ref="D10:D13"/>
    <mergeCell ref="D14:D17"/>
    <mergeCell ref="G3:I3"/>
    <mergeCell ref="J3:L3"/>
  </mergeCells>
  <printOptions/>
  <pageMargins left="0.3937007874015748" right="0.3937007874015748" top="0.5905511811023623" bottom="0.7874015748031497" header="0.5118110236220472" footer="0.5118110236220472"/>
  <pageSetup fitToHeight="1" fitToWidth="1" horizontalDpi="600" verticalDpi="600" orientation="landscape" paperSize="9" scale="73"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ransitionEvaluation="1">
    <tabColor indexed="45"/>
  </sheetPr>
  <dimension ref="A1:CB189"/>
  <sheetViews>
    <sheetView tabSelected="1" view="pageBreakPreview" zoomScaleSheetLayoutView="100" zoomScalePageLayoutView="0" workbookViewId="0" topLeftCell="A1">
      <selection activeCell="F6" sqref="F6"/>
    </sheetView>
  </sheetViews>
  <sheetFormatPr defaultColWidth="10.59765625" defaultRowHeight="15"/>
  <cols>
    <col min="1" max="1" width="10.796875" style="14" bestFit="1" customWidth="1"/>
    <col min="2" max="19" width="6.09765625" style="2" customWidth="1"/>
    <col min="20" max="16384" width="10.59765625" style="2" customWidth="1"/>
  </cols>
  <sheetData>
    <row r="1" spans="1:5" s="31" customFormat="1" ht="15" customHeight="1">
      <c r="A1" s="38" t="s">
        <v>126</v>
      </c>
      <c r="B1" s="32"/>
      <c r="C1" s="32"/>
      <c r="D1" s="32"/>
      <c r="E1" s="32"/>
    </row>
    <row r="2" spans="1:80" ht="12" thickBot="1">
      <c r="A2" s="3"/>
      <c r="B2" s="4"/>
      <c r="C2" s="4"/>
      <c r="D2" s="4"/>
      <c r="E2" s="4"/>
      <c r="F2" s="4"/>
      <c r="G2" s="4"/>
      <c r="H2" s="4"/>
      <c r="I2" s="4"/>
      <c r="J2" s="4"/>
      <c r="K2" s="4"/>
      <c r="L2" s="4"/>
      <c r="M2" s="4"/>
      <c r="N2" s="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76" s="6" customFormat="1" ht="22.5" customHeight="1">
      <c r="A3" s="18"/>
      <c r="B3" s="26" t="s">
        <v>73</v>
      </c>
      <c r="C3" s="168" t="s">
        <v>74</v>
      </c>
      <c r="D3" s="168"/>
      <c r="E3" s="153" t="s">
        <v>75</v>
      </c>
      <c r="F3" s="153"/>
      <c r="G3" s="169" t="s">
        <v>109</v>
      </c>
      <c r="H3" s="170"/>
      <c r="I3" s="171"/>
      <c r="J3" s="172" t="s">
        <v>110</v>
      </c>
      <c r="K3" s="172" t="s">
        <v>76</v>
      </c>
      <c r="L3" s="172" t="s">
        <v>87</v>
      </c>
      <c r="M3" s="165" t="s">
        <v>115</v>
      </c>
      <c r="N3" s="150" t="s">
        <v>111</v>
      </c>
      <c r="O3" s="162" t="s">
        <v>112</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9" t="s">
        <v>1</v>
      </c>
      <c r="B4" s="159" t="s">
        <v>3</v>
      </c>
      <c r="C4" s="154" t="s">
        <v>77</v>
      </c>
      <c r="D4" s="154" t="s">
        <v>78</v>
      </c>
      <c r="E4" s="156" t="s">
        <v>36</v>
      </c>
      <c r="F4" s="156" t="s">
        <v>37</v>
      </c>
      <c r="G4" s="28" t="s">
        <v>2</v>
      </c>
      <c r="H4" s="27" t="s">
        <v>2</v>
      </c>
      <c r="I4" s="157" t="s">
        <v>3</v>
      </c>
      <c r="J4" s="173"/>
      <c r="K4" s="173"/>
      <c r="L4" s="173"/>
      <c r="M4" s="166"/>
      <c r="N4" s="151"/>
      <c r="O4" s="163"/>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20"/>
      <c r="B5" s="160"/>
      <c r="C5" s="155"/>
      <c r="D5" s="155"/>
      <c r="E5" s="156"/>
      <c r="F5" s="156"/>
      <c r="G5" s="30" t="s">
        <v>4</v>
      </c>
      <c r="H5" s="29" t="s">
        <v>5</v>
      </c>
      <c r="I5" s="158"/>
      <c r="J5" s="174"/>
      <c r="K5" s="174"/>
      <c r="L5" s="174"/>
      <c r="M5" s="167"/>
      <c r="N5" s="152"/>
      <c r="O5" s="16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21" t="s">
        <v>6</v>
      </c>
      <c r="B6" s="175">
        <v>68.89231296010956</v>
      </c>
      <c r="C6" s="175">
        <v>103.18279569892472</v>
      </c>
      <c r="D6" s="176">
        <v>102.56661442006269</v>
      </c>
      <c r="E6" s="177">
        <v>96.18717504332756</v>
      </c>
      <c r="F6" s="177">
        <v>90.97995545657017</v>
      </c>
      <c r="G6" s="177">
        <v>131.62871478193748</v>
      </c>
      <c r="H6" s="177">
        <v>101.2249443207127</v>
      </c>
      <c r="I6" s="178">
        <v>101.280276816609</v>
      </c>
      <c r="J6" s="179">
        <v>105.59139784946237</v>
      </c>
      <c r="K6" s="179">
        <v>103.55913978494624</v>
      </c>
      <c r="L6" s="179">
        <v>100.27680951404551</v>
      </c>
      <c r="M6" s="180">
        <v>101.49103942652329</v>
      </c>
      <c r="N6" s="180">
        <v>64.70961433244473</v>
      </c>
      <c r="O6" s="181">
        <v>18.173985547526403</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21" t="s">
        <v>7</v>
      </c>
      <c r="B7" s="175">
        <v>86.073500967118</v>
      </c>
      <c r="C7" s="175">
        <v>102.68283719220874</v>
      </c>
      <c r="D7" s="176">
        <v>101.43329658213891</v>
      </c>
      <c r="E7" s="177">
        <v>102.41228070175438</v>
      </c>
      <c r="F7" s="177">
        <v>95.02347417840376</v>
      </c>
      <c r="G7" s="177">
        <v>117.88079470198676</v>
      </c>
      <c r="H7" s="177">
        <v>111.58940397350993</v>
      </c>
      <c r="I7" s="178">
        <v>103.78378378378379</v>
      </c>
      <c r="J7" s="179">
        <v>108.6187214611872</v>
      </c>
      <c r="K7" s="179">
        <v>105.85045662100457</v>
      </c>
      <c r="L7" s="179">
        <v>96.66313559322035</v>
      </c>
      <c r="M7" s="180">
        <v>101.48401826484019</v>
      </c>
      <c r="N7" s="180">
        <v>66.95861183365712</v>
      </c>
      <c r="O7" s="181">
        <v>31.342592592592595</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21" t="s">
        <v>8</v>
      </c>
      <c r="B8" s="175">
        <v>82.32044198895028</v>
      </c>
      <c r="C8" s="175">
        <v>109.82905982905984</v>
      </c>
      <c r="D8" s="176">
        <v>98.11320754716981</v>
      </c>
      <c r="E8" s="177">
        <v>104.71698113207549</v>
      </c>
      <c r="F8" s="177">
        <v>91.33858267716536</v>
      </c>
      <c r="G8" s="177">
        <v>113.60294117647058</v>
      </c>
      <c r="H8" s="177">
        <v>119.4915254237288</v>
      </c>
      <c r="I8" s="178">
        <v>145.86466165413535</v>
      </c>
      <c r="J8" s="179">
        <v>102.03488372093024</v>
      </c>
      <c r="K8" s="179">
        <v>101.74418604651163</v>
      </c>
      <c r="L8" s="179">
        <v>99.51923076923077</v>
      </c>
      <c r="M8" s="180">
        <v>111.53846153846155</v>
      </c>
      <c r="N8" s="180">
        <v>72.52786767349873</v>
      </c>
      <c r="O8" s="181">
        <v>27.54237288135593</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21" t="s">
        <v>9</v>
      </c>
      <c r="B9" s="175">
        <v>95.13888888888889</v>
      </c>
      <c r="C9" s="175">
        <v>97.16312056737588</v>
      </c>
      <c r="D9" s="176">
        <v>117.58241758241759</v>
      </c>
      <c r="E9" s="177">
        <v>89.32038834951457</v>
      </c>
      <c r="F9" s="177">
        <v>95.2755905511811</v>
      </c>
      <c r="G9" s="177">
        <v>130.0970873786408</v>
      </c>
      <c r="H9" s="177">
        <v>116.89189189189189</v>
      </c>
      <c r="I9" s="178">
        <v>145.98540145985402</v>
      </c>
      <c r="J9" s="179">
        <v>97.05093833780161</v>
      </c>
      <c r="K9" s="179">
        <v>96.24664879356568</v>
      </c>
      <c r="L9" s="179">
        <v>103.84615384615385</v>
      </c>
      <c r="M9" s="180">
        <v>92.5531914893617</v>
      </c>
      <c r="N9" s="180">
        <v>75.49969343960761</v>
      </c>
      <c r="O9" s="181">
        <v>20.349187236604454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22" t="s">
        <v>10</v>
      </c>
      <c r="B10" s="175">
        <v>72.1311475409836</v>
      </c>
      <c r="C10" s="175">
        <v>104.46343779677112</v>
      </c>
      <c r="D10" s="176">
        <v>105.63725490196079</v>
      </c>
      <c r="E10" s="177">
        <v>105.45454545454544</v>
      </c>
      <c r="F10" s="177">
        <v>95.6</v>
      </c>
      <c r="G10" s="177">
        <v>105.38116591928251</v>
      </c>
      <c r="H10" s="177">
        <v>102.2271714922049</v>
      </c>
      <c r="I10" s="178">
        <v>139.3238434163701</v>
      </c>
      <c r="J10" s="179">
        <v>102.01884253028264</v>
      </c>
      <c r="K10" s="179">
        <v>100.60565275908479</v>
      </c>
      <c r="L10" s="179">
        <v>102.90037831021436</v>
      </c>
      <c r="M10" s="180">
        <v>0</v>
      </c>
      <c r="N10" s="180">
        <v>77.81165311653116</v>
      </c>
      <c r="O10" s="181">
        <v>17.251131221719458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21" t="s">
        <v>50</v>
      </c>
      <c r="B11" s="175">
        <v>87.5</v>
      </c>
      <c r="C11" s="175">
        <v>103.15315315315314</v>
      </c>
      <c r="D11" s="176">
        <v>116.94214876033058</v>
      </c>
      <c r="E11" s="177">
        <v>95.47325102880659</v>
      </c>
      <c r="F11" s="177">
        <v>95.43973941368078</v>
      </c>
      <c r="G11" s="177">
        <v>122.17898832684826</v>
      </c>
      <c r="H11" s="177">
        <v>114.65798045602607</v>
      </c>
      <c r="I11" s="178">
        <v>123.9766081871345</v>
      </c>
      <c r="J11" s="179">
        <v>107.73542600896862</v>
      </c>
      <c r="K11" s="179">
        <v>102.13004484304933</v>
      </c>
      <c r="L11" s="179">
        <v>103.75000000000001</v>
      </c>
      <c r="M11" s="180">
        <v>100.6079027355623</v>
      </c>
      <c r="N11" s="180">
        <v>69.47666924465068</v>
      </c>
      <c r="O11" s="181">
        <v>10.13953488372093</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21" t="s">
        <v>11</v>
      </c>
      <c r="B12" s="175">
        <v>0</v>
      </c>
      <c r="C12" s="175">
        <v>97</v>
      </c>
      <c r="D12" s="176">
        <v>80.17241379310344</v>
      </c>
      <c r="E12" s="177">
        <v>75</v>
      </c>
      <c r="F12" s="177">
        <v>79.5774647887324</v>
      </c>
      <c r="G12" s="177">
        <v>91.23376623376623</v>
      </c>
      <c r="H12" s="177">
        <v>87.32394366197182</v>
      </c>
      <c r="I12" s="178">
        <v>78.99159663865547</v>
      </c>
      <c r="J12" s="179">
        <v>83.59550561797752</v>
      </c>
      <c r="K12" s="179">
        <v>83.37078651685394</v>
      </c>
      <c r="L12" s="179">
        <v>82.4390243902439</v>
      </c>
      <c r="M12" s="180">
        <v>87.93103448275862</v>
      </c>
      <c r="N12" s="180">
        <v>53.13049595497714</v>
      </c>
      <c r="O12" s="181">
        <v>7.92520035618878</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21" t="s">
        <v>12</v>
      </c>
      <c r="B13" s="175">
        <v>68.37606837606837</v>
      </c>
      <c r="C13" s="175">
        <v>93.33333333333333</v>
      </c>
      <c r="D13" s="176">
        <v>91.42857142857143</v>
      </c>
      <c r="E13" s="177">
        <v>95.3125</v>
      </c>
      <c r="F13" s="177">
        <v>85.88235294117646</v>
      </c>
      <c r="G13" s="177">
        <v>106.41025641025641</v>
      </c>
      <c r="H13" s="177">
        <v>98.73417721518987</v>
      </c>
      <c r="I13" s="178">
        <v>81.65137614678899</v>
      </c>
      <c r="J13" s="179">
        <v>93.57142857142857</v>
      </c>
      <c r="K13" s="179">
        <v>90</v>
      </c>
      <c r="L13" s="179">
        <v>78</v>
      </c>
      <c r="M13" s="180">
        <v>90</v>
      </c>
      <c r="N13" s="180">
        <v>66.71941762937173</v>
      </c>
      <c r="O13" s="181">
        <v>56.375838926174495</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22" t="s">
        <v>13</v>
      </c>
      <c r="B14" s="175">
        <v>85</v>
      </c>
      <c r="C14" s="175">
        <v>97.85932721712538</v>
      </c>
      <c r="D14" s="176">
        <v>104.65408805031447</v>
      </c>
      <c r="E14" s="177">
        <v>99.61340206185567</v>
      </c>
      <c r="F14" s="177">
        <v>100.82159624413146</v>
      </c>
      <c r="G14" s="177">
        <v>99.76498237367802</v>
      </c>
      <c r="H14" s="177">
        <v>101.26874279123415</v>
      </c>
      <c r="I14" s="178">
        <v>105.51181102362204</v>
      </c>
      <c r="J14" s="179">
        <v>96.82230869001297</v>
      </c>
      <c r="K14" s="179">
        <v>94.90920881971465</v>
      </c>
      <c r="L14" s="179">
        <v>98.61635220125787</v>
      </c>
      <c r="M14" s="180">
        <v>94.36435124508519</v>
      </c>
      <c r="N14" s="180">
        <v>72.9222074468085</v>
      </c>
      <c r="O14" s="181">
        <v>17.451481871520986</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21" t="s">
        <v>14</v>
      </c>
      <c r="B15" s="175">
        <v>97.65258215962442</v>
      </c>
      <c r="C15" s="175">
        <v>103.52564102564104</v>
      </c>
      <c r="D15" s="176">
        <v>102.7190332326284</v>
      </c>
      <c r="E15" s="177">
        <v>97.05882352941177</v>
      </c>
      <c r="F15" s="177">
        <v>94.16243654822335</v>
      </c>
      <c r="G15" s="177">
        <v>120.4225352112676</v>
      </c>
      <c r="H15" s="177">
        <v>107.26256983240224</v>
      </c>
      <c r="I15" s="178">
        <v>132.35294117647058</v>
      </c>
      <c r="J15" s="179">
        <v>103.7095501183899</v>
      </c>
      <c r="K15" s="179">
        <v>99.76322020520915</v>
      </c>
      <c r="L15" s="179">
        <v>95.9214501510574</v>
      </c>
      <c r="M15" s="180">
        <v>102.67094017094016</v>
      </c>
      <c r="N15" s="180">
        <v>73.43937575030012</v>
      </c>
      <c r="O15" s="181">
        <v>22.172751558325913</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21" t="s">
        <v>38</v>
      </c>
      <c r="B16" s="175">
        <v>74.60815047021944</v>
      </c>
      <c r="C16" s="175">
        <v>307.60233918128654</v>
      </c>
      <c r="D16" s="176">
        <v>94.3127962085308</v>
      </c>
      <c r="E16" s="177">
        <v>100</v>
      </c>
      <c r="F16" s="177">
        <v>100</v>
      </c>
      <c r="G16" s="177">
        <v>195.06726457399105</v>
      </c>
      <c r="H16" s="177">
        <v>110.28037383177569</v>
      </c>
      <c r="I16" s="178">
        <v>108.55018587360594</v>
      </c>
      <c r="J16" s="179">
        <v>190.5759162303665</v>
      </c>
      <c r="K16" s="179">
        <v>191.36125654450262</v>
      </c>
      <c r="L16" s="179">
        <v>86.01895734597157</v>
      </c>
      <c r="M16" s="180">
        <v>152.92397660818713</v>
      </c>
      <c r="N16" s="180">
        <v>58.41641548805936</v>
      </c>
      <c r="O16" s="181">
        <v>2.2832654208233807</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21" t="s">
        <v>39</v>
      </c>
      <c r="B17" s="175">
        <v>84.50819672131148</v>
      </c>
      <c r="C17" s="175">
        <v>103.82859149982437</v>
      </c>
      <c r="D17" s="176">
        <v>107.73584905660378</v>
      </c>
      <c r="E17" s="177">
        <v>96.69811320754717</v>
      </c>
      <c r="F17" s="177">
        <v>93.43986543313709</v>
      </c>
      <c r="G17" s="177">
        <v>109.14310954063605</v>
      </c>
      <c r="H17" s="177">
        <v>100.08849557522123</v>
      </c>
      <c r="I17" s="178">
        <v>122.07591014717273</v>
      </c>
      <c r="J17" s="179">
        <v>106.32198617865369</v>
      </c>
      <c r="K17" s="179">
        <v>103.429741489634</v>
      </c>
      <c r="L17" s="179">
        <v>98.5377358490566</v>
      </c>
      <c r="M17" s="180">
        <v>101.9669827889006</v>
      </c>
      <c r="N17" s="180">
        <v>71.02966335140778</v>
      </c>
      <c r="O17" s="181">
        <v>18.427419354838708</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36" t="s">
        <v>79</v>
      </c>
      <c r="B18" s="175">
        <v>83.26848249027238</v>
      </c>
      <c r="C18" s="175">
        <v>96.85534591194968</v>
      </c>
      <c r="D18" s="176">
        <v>98.11320754716981</v>
      </c>
      <c r="E18" s="177">
        <v>103.89610389610388</v>
      </c>
      <c r="F18" s="177">
        <v>91.05263157894737</v>
      </c>
      <c r="G18" s="177">
        <v>101.37362637362637</v>
      </c>
      <c r="H18" s="177">
        <v>97.8021978021978</v>
      </c>
      <c r="I18" s="178">
        <v>103.37078651685394</v>
      </c>
      <c r="J18" s="179">
        <v>109.24657534246576</v>
      </c>
      <c r="K18" s="179">
        <v>107.02054794520548</v>
      </c>
      <c r="L18" s="179">
        <v>101.96078431372548</v>
      </c>
      <c r="M18" s="180">
        <v>105.93607305936072</v>
      </c>
      <c r="N18" s="180">
        <v>77.77992277992279</v>
      </c>
      <c r="O18" s="181">
        <v>68.21608040201005</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21" t="s">
        <v>40</v>
      </c>
      <c r="B19" s="175">
        <v>88.37209302325581</v>
      </c>
      <c r="C19" s="175">
        <v>111.4814814814815</v>
      </c>
      <c r="D19" s="176">
        <v>98.17351598173516</v>
      </c>
      <c r="E19" s="177">
        <v>107.03517587939699</v>
      </c>
      <c r="F19" s="177">
        <v>93.68029739776952</v>
      </c>
      <c r="G19" s="177">
        <v>131.57894736842107</v>
      </c>
      <c r="H19" s="177">
        <v>122.22222222222223</v>
      </c>
      <c r="I19" s="178">
        <v>114.2322097378277</v>
      </c>
      <c r="J19" s="179">
        <v>109.8814229249012</v>
      </c>
      <c r="K19" s="179">
        <v>106.4558629776021</v>
      </c>
      <c r="L19" s="179">
        <v>91.0958904109589</v>
      </c>
      <c r="M19" s="180">
        <v>106.66666666666667</v>
      </c>
      <c r="N19" s="180">
        <v>75.05165289256198</v>
      </c>
      <c r="O19" s="181">
        <v>30.885650224215244</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21" t="s">
        <v>41</v>
      </c>
      <c r="B20" s="175">
        <v>67.79661016949152</v>
      </c>
      <c r="C20" s="175">
        <v>113.05841924398625</v>
      </c>
      <c r="D20" s="176">
        <v>105.15021459227466</v>
      </c>
      <c r="E20" s="177">
        <v>95.6896551724138</v>
      </c>
      <c r="F20" s="177">
        <v>89.66789667896678</v>
      </c>
      <c r="G20" s="177">
        <v>91.88191881918819</v>
      </c>
      <c r="H20" s="177">
        <v>79.35222672064778</v>
      </c>
      <c r="I20" s="178">
        <v>75.78947368421053</v>
      </c>
      <c r="J20" s="179">
        <v>111.67315175097276</v>
      </c>
      <c r="K20" s="179">
        <v>109.07911802853437</v>
      </c>
      <c r="L20" s="179">
        <v>97.61388286334056</v>
      </c>
      <c r="M20" s="180">
        <v>107.5</v>
      </c>
      <c r="N20" s="180">
        <v>69.59378180808736</v>
      </c>
      <c r="O20" s="181">
        <v>22.318125770653513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21" t="s">
        <v>42</v>
      </c>
      <c r="B21" s="175">
        <v>80.80568720379146</v>
      </c>
      <c r="C21" s="175">
        <v>100.57471264367817</v>
      </c>
      <c r="D21" s="176">
        <v>96.7065868263473</v>
      </c>
      <c r="E21" s="177">
        <v>84.17721518987342</v>
      </c>
      <c r="F21" s="177">
        <v>88.00959232613909</v>
      </c>
      <c r="G21" s="177">
        <v>126.66666666666666</v>
      </c>
      <c r="H21" s="177">
        <v>103.72340425531914</v>
      </c>
      <c r="I21" s="178">
        <v>124.03100775193798</v>
      </c>
      <c r="J21" s="179">
        <v>101.75131348511384</v>
      </c>
      <c r="K21" s="179">
        <v>100.78809106830123</v>
      </c>
      <c r="L21" s="179">
        <v>92.64705882352942</v>
      </c>
      <c r="M21" s="180">
        <v>100.71174377224199</v>
      </c>
      <c r="N21" s="180">
        <v>66.21306942220929</v>
      </c>
      <c r="O21" s="181">
        <v>21.85844968704863</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21" t="s">
        <v>43</v>
      </c>
      <c r="B22" s="175">
        <v>72.82229965156795</v>
      </c>
      <c r="C22" s="175">
        <v>99.33333333333333</v>
      </c>
      <c r="D22" s="176">
        <v>109.61538461538463</v>
      </c>
      <c r="E22" s="177">
        <v>100</v>
      </c>
      <c r="F22" s="177">
        <v>90</v>
      </c>
      <c r="G22" s="177">
        <v>103.33333333333334</v>
      </c>
      <c r="H22" s="177">
        <v>110.9704641350211</v>
      </c>
      <c r="I22" s="178">
        <v>91.53225806451613</v>
      </c>
      <c r="J22" s="179">
        <v>100.8974358974359</v>
      </c>
      <c r="K22" s="179">
        <v>103.5897435897436</v>
      </c>
      <c r="L22" s="179">
        <v>101.94174757281553</v>
      </c>
      <c r="M22" s="180">
        <v>96.11486486486487</v>
      </c>
      <c r="N22" s="180">
        <v>64.69772196261682</v>
      </c>
      <c r="O22" s="181">
        <v>22.65582655826558</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21" t="s">
        <v>51</v>
      </c>
      <c r="B23" s="175">
        <v>70.33492822966507</v>
      </c>
      <c r="C23" s="175">
        <v>110.22222222222223</v>
      </c>
      <c r="D23" s="176">
        <v>95</v>
      </c>
      <c r="E23" s="177">
        <v>104.94505494505495</v>
      </c>
      <c r="F23" s="177">
        <v>93</v>
      </c>
      <c r="G23" s="177">
        <v>95.02617801047121</v>
      </c>
      <c r="H23" s="177">
        <v>108.83977900552486</v>
      </c>
      <c r="I23" s="178">
        <v>136.17021276595744</v>
      </c>
      <c r="J23" s="179">
        <v>84.41379310344827</v>
      </c>
      <c r="K23" s="179">
        <v>87.12328767123287</v>
      </c>
      <c r="L23" s="179">
        <v>93.59756097560977</v>
      </c>
      <c r="M23" s="180">
        <v>108.25892857142858</v>
      </c>
      <c r="N23" s="180">
        <v>69.71710651224606</v>
      </c>
      <c r="O23" s="181">
        <v>24.75728155339806</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23" t="s">
        <v>48</v>
      </c>
      <c r="B24" s="175">
        <v>90.63260340632603</v>
      </c>
      <c r="C24" s="175">
        <v>100.44817927170868</v>
      </c>
      <c r="D24" s="176">
        <v>108.81410256410255</v>
      </c>
      <c r="E24" s="177">
        <v>93.13099041533548</v>
      </c>
      <c r="F24" s="177">
        <v>97.51633986928104</v>
      </c>
      <c r="G24" s="177">
        <v>120.04437869822486</v>
      </c>
      <c r="H24" s="177">
        <v>106.90121786197564</v>
      </c>
      <c r="I24" s="178">
        <v>145.81005586592178</v>
      </c>
      <c r="J24" s="179">
        <v>104.97000856898029</v>
      </c>
      <c r="K24" s="179">
        <v>102.52784918594686</v>
      </c>
      <c r="L24" s="179">
        <v>104.07315045719037</v>
      </c>
      <c r="M24" s="180">
        <v>101.25570776255708</v>
      </c>
      <c r="N24" s="180">
        <v>67.62632197414806</v>
      </c>
      <c r="O24" s="181">
        <v>28.426395939086298</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21" t="s">
        <v>15</v>
      </c>
      <c r="B25" s="175">
        <v>200</v>
      </c>
      <c r="C25" s="175">
        <v>116.66666666666667</v>
      </c>
      <c r="D25" s="176">
        <v>100</v>
      </c>
      <c r="E25" s="177">
        <v>200</v>
      </c>
      <c r="F25" s="177">
        <v>100</v>
      </c>
      <c r="G25" s="177">
        <v>100</v>
      </c>
      <c r="H25" s="177">
        <v>100</v>
      </c>
      <c r="I25" s="178">
        <v>80</v>
      </c>
      <c r="J25" s="179">
        <v>100</v>
      </c>
      <c r="K25" s="179">
        <v>100</v>
      </c>
      <c r="L25" s="179">
        <v>100</v>
      </c>
      <c r="M25" s="180">
        <v>100</v>
      </c>
      <c r="N25" s="180">
        <v>73.4375</v>
      </c>
      <c r="O25" s="181">
        <v>45.45454545454545</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21" t="s">
        <v>16</v>
      </c>
      <c r="B26" s="175">
        <v>77.77777777777779</v>
      </c>
      <c r="C26" s="175">
        <v>88.88888888888889</v>
      </c>
      <c r="D26" s="176">
        <v>100</v>
      </c>
      <c r="E26" s="177">
        <v>100</v>
      </c>
      <c r="F26" s="177">
        <v>100</v>
      </c>
      <c r="G26" s="177">
        <v>87.5</v>
      </c>
      <c r="H26" s="177">
        <v>100</v>
      </c>
      <c r="I26" s="178">
        <v>100</v>
      </c>
      <c r="J26" s="179">
        <v>100</v>
      </c>
      <c r="K26" s="179">
        <v>100</v>
      </c>
      <c r="L26" s="179">
        <v>100</v>
      </c>
      <c r="M26" s="180">
        <v>100</v>
      </c>
      <c r="N26" s="180">
        <v>0</v>
      </c>
      <c r="O26" s="181">
        <v>27.027027027027028</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21" t="s">
        <v>17</v>
      </c>
      <c r="B27" s="175">
        <v>76.80412371134021</v>
      </c>
      <c r="C27" s="175">
        <v>115.53030303030303</v>
      </c>
      <c r="D27" s="176">
        <v>97.36842105263158</v>
      </c>
      <c r="E27" s="177">
        <v>101.7391304347826</v>
      </c>
      <c r="F27" s="177">
        <v>92.76315789473685</v>
      </c>
      <c r="G27" s="177">
        <v>114.01515151515152</v>
      </c>
      <c r="H27" s="177">
        <v>142.01680672268907</v>
      </c>
      <c r="I27" s="178">
        <v>137.80487804878047</v>
      </c>
      <c r="J27" s="179">
        <v>106.80628272251309</v>
      </c>
      <c r="K27" s="179">
        <v>105.49738219895288</v>
      </c>
      <c r="L27" s="179">
        <v>98.31932773109243</v>
      </c>
      <c r="M27" s="180">
        <v>103.9568345323741</v>
      </c>
      <c r="N27" s="180">
        <v>76.21414050146826</v>
      </c>
      <c r="O27" s="181">
        <v>27.76349614395887</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21" t="s">
        <v>44</v>
      </c>
      <c r="B28" s="175">
        <v>100</v>
      </c>
      <c r="C28" s="175">
        <v>105.26315789473684</v>
      </c>
      <c r="D28" s="176">
        <v>96.90721649484536</v>
      </c>
      <c r="E28" s="177">
        <v>75.25773195876289</v>
      </c>
      <c r="F28" s="177">
        <v>97</v>
      </c>
      <c r="G28" s="177">
        <v>95.06172839506173</v>
      </c>
      <c r="H28" s="177">
        <v>91.83673469387756</v>
      </c>
      <c r="I28" s="178">
        <v>152.22222222222223</v>
      </c>
      <c r="J28" s="179">
        <v>114.75409836065573</v>
      </c>
      <c r="K28" s="179">
        <v>111.8032786885246</v>
      </c>
      <c r="L28" s="179">
        <v>88.17204301075269</v>
      </c>
      <c r="M28" s="180">
        <v>106.4516129032258</v>
      </c>
      <c r="N28" s="180">
        <v>79.7735053989992</v>
      </c>
      <c r="O28" s="181">
        <v>34.29084380610413</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21" t="s">
        <v>18</v>
      </c>
      <c r="B29" s="175">
        <v>56.52173913043478</v>
      </c>
      <c r="C29" s="175">
        <v>86.29283489096574</v>
      </c>
      <c r="D29" s="176">
        <v>72</v>
      </c>
      <c r="E29" s="177">
        <v>76.78571428571429</v>
      </c>
      <c r="F29" s="177">
        <v>96.49122807017544</v>
      </c>
      <c r="G29" s="177">
        <v>85.48387096774194</v>
      </c>
      <c r="H29" s="177">
        <v>71.9298245614035</v>
      </c>
      <c r="I29" s="178">
        <v>47.89915966386555</v>
      </c>
      <c r="J29" s="179">
        <v>86.91983122362869</v>
      </c>
      <c r="K29" s="179">
        <v>78.84615384615384</v>
      </c>
      <c r="L29" s="179">
        <v>75.65217391304347</v>
      </c>
      <c r="M29" s="180">
        <v>85.79881656804734</v>
      </c>
      <c r="N29" s="180">
        <v>75.55444804385746</v>
      </c>
      <c r="O29" s="181">
        <v>25.668449197860966</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21" t="s">
        <v>19</v>
      </c>
      <c r="B30" s="175">
        <v>85.71428571428571</v>
      </c>
      <c r="C30" s="175">
        <v>100.50505050505049</v>
      </c>
      <c r="D30" s="176">
        <v>114.4736842105263</v>
      </c>
      <c r="E30" s="177">
        <v>105.79710144927536</v>
      </c>
      <c r="F30" s="177">
        <v>97.77777777777777</v>
      </c>
      <c r="G30" s="177">
        <v>98.4375</v>
      </c>
      <c r="H30" s="177">
        <v>102</v>
      </c>
      <c r="I30" s="178">
        <v>89.38053097345133</v>
      </c>
      <c r="J30" s="179">
        <v>105.70342205323193</v>
      </c>
      <c r="K30" s="179">
        <v>101.90114068441065</v>
      </c>
      <c r="L30" s="179">
        <v>98.07692307692307</v>
      </c>
      <c r="M30" s="180">
        <v>92.70833333333334</v>
      </c>
      <c r="N30" s="180">
        <v>65.74332403347948</v>
      </c>
      <c r="O30" s="181">
        <v>18.192627824019027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21" t="s">
        <v>20</v>
      </c>
      <c r="B31" s="175">
        <v>115.78947368421053</v>
      </c>
      <c r="C31" s="175">
        <v>103.7037037037037</v>
      </c>
      <c r="D31" s="176">
        <v>104.08163265306123</v>
      </c>
      <c r="E31" s="177">
        <v>95.74468085106383</v>
      </c>
      <c r="F31" s="177">
        <v>87.5</v>
      </c>
      <c r="G31" s="177">
        <v>122.91666666666667</v>
      </c>
      <c r="H31" s="177">
        <v>89.23076923076924</v>
      </c>
      <c r="I31" s="178">
        <v>105.55555555555556</v>
      </c>
      <c r="J31" s="179">
        <v>108.8235294117647</v>
      </c>
      <c r="K31" s="179">
        <v>103.5294117647059</v>
      </c>
      <c r="L31" s="179">
        <v>95.83333333333334</v>
      </c>
      <c r="M31" s="180">
        <v>98.50746268656717</v>
      </c>
      <c r="N31" s="180">
        <v>70.55647840531562</v>
      </c>
      <c r="O31" s="181">
        <v>42.79661016949153</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21" t="s">
        <v>21</v>
      </c>
      <c r="B32" s="175">
        <v>54.54545454545454</v>
      </c>
      <c r="C32" s="175">
        <v>85.0574712643678</v>
      </c>
      <c r="D32" s="176">
        <v>62.06896551724138</v>
      </c>
      <c r="E32" s="177">
        <v>88.88888888888889</v>
      </c>
      <c r="F32" s="177">
        <v>79.16666666666666</v>
      </c>
      <c r="G32" s="177">
        <v>78.75</v>
      </c>
      <c r="H32" s="177">
        <v>72.22222222222221</v>
      </c>
      <c r="I32" s="178">
        <v>60.78431372549019</v>
      </c>
      <c r="J32" s="179">
        <v>84.375</v>
      </c>
      <c r="K32" s="179">
        <v>85.15625</v>
      </c>
      <c r="L32" s="179">
        <v>68.05555555555556</v>
      </c>
      <c r="M32" s="180">
        <v>81.9047619047619</v>
      </c>
      <c r="N32" s="180">
        <v>64.1214351425943</v>
      </c>
      <c r="O32" s="181">
        <v>31.08695652173913</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21" t="s">
        <v>22</v>
      </c>
      <c r="B33" s="175">
        <v>60.71428571428571</v>
      </c>
      <c r="C33" s="175">
        <v>66.66666666666666</v>
      </c>
      <c r="D33" s="176">
        <v>52.38095238095239</v>
      </c>
      <c r="E33" s="177">
        <v>70.73170731707317</v>
      </c>
      <c r="F33" s="177">
        <v>83.33333333333334</v>
      </c>
      <c r="G33" s="177">
        <v>50</v>
      </c>
      <c r="H33" s="177">
        <v>84.375</v>
      </c>
      <c r="I33" s="178">
        <v>49.275362318840585</v>
      </c>
      <c r="J33" s="179">
        <v>90.37037037037037</v>
      </c>
      <c r="K33" s="179">
        <v>69.00584795321637</v>
      </c>
      <c r="L33" s="179">
        <v>65.33333333333333</v>
      </c>
      <c r="M33" s="180">
        <v>84.15841584158416</v>
      </c>
      <c r="N33" s="180">
        <v>72.07580692922713</v>
      </c>
      <c r="O33" s="181">
        <v>43.23144104803494</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21" t="s">
        <v>45</v>
      </c>
      <c r="B34" s="175">
        <v>78.21782178217822</v>
      </c>
      <c r="C34" s="175">
        <v>90.47619047619048</v>
      </c>
      <c r="D34" s="176">
        <v>111.11111111111111</v>
      </c>
      <c r="E34" s="177">
        <v>93.05555555555556</v>
      </c>
      <c r="F34" s="177">
        <v>100.89285714285714</v>
      </c>
      <c r="G34" s="177">
        <v>0</v>
      </c>
      <c r="H34" s="177">
        <v>120.40816326530613</v>
      </c>
      <c r="I34" s="178">
        <v>100</v>
      </c>
      <c r="J34" s="179">
        <v>97.8395061728395</v>
      </c>
      <c r="K34" s="179">
        <v>96.29629629629629</v>
      </c>
      <c r="L34" s="179">
        <v>98.61111111111111</v>
      </c>
      <c r="M34" s="180">
        <v>93.25396825396825</v>
      </c>
      <c r="N34" s="180">
        <v>73.78999839202443</v>
      </c>
      <c r="O34" s="181">
        <v>34.27362482369535</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21" t="s">
        <v>23</v>
      </c>
      <c r="B35" s="175">
        <v>98</v>
      </c>
      <c r="C35" s="175">
        <v>89.26553672316385</v>
      </c>
      <c r="D35" s="176">
        <v>78.2051282051282</v>
      </c>
      <c r="E35" s="177">
        <v>87.87878787878788</v>
      </c>
      <c r="F35" s="177">
        <v>80.3030303030303</v>
      </c>
      <c r="G35" s="177">
        <v>91.53846153846153</v>
      </c>
      <c r="H35" s="177">
        <v>95.71428571428572</v>
      </c>
      <c r="I35" s="178">
        <v>74.15730337078652</v>
      </c>
      <c r="J35" s="179">
        <v>78.57142857142857</v>
      </c>
      <c r="K35" s="179">
        <v>77.77777777777779</v>
      </c>
      <c r="L35" s="179">
        <v>82.63888888888889</v>
      </c>
      <c r="M35" s="180">
        <v>73.65591397849462</v>
      </c>
      <c r="N35" s="180">
        <v>67.41390513320337</v>
      </c>
      <c r="O35" s="181">
        <v>8.19964349376114</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21" t="s">
        <v>24</v>
      </c>
      <c r="B36" s="175">
        <v>80.7017543859649</v>
      </c>
      <c r="C36" s="175">
        <v>104.54545454545455</v>
      </c>
      <c r="D36" s="176">
        <v>68</v>
      </c>
      <c r="E36" s="177">
        <v>121.42857142857142</v>
      </c>
      <c r="F36" s="177">
        <v>91.48936170212765</v>
      </c>
      <c r="G36" s="177">
        <v>83.33333333333334</v>
      </c>
      <c r="H36" s="177">
        <v>57.446808510638306</v>
      </c>
      <c r="I36" s="178">
        <v>231.0344827586207</v>
      </c>
      <c r="J36" s="179">
        <v>86.23853211009175</v>
      </c>
      <c r="K36" s="179">
        <v>96.7032967032967</v>
      </c>
      <c r="L36" s="179">
        <v>83.33333333333334</v>
      </c>
      <c r="M36" s="180">
        <v>93.33333333333333</v>
      </c>
      <c r="N36" s="180">
        <v>66.04673342870768</v>
      </c>
      <c r="O36" s="181">
        <v>34.40860215053764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21" t="s">
        <v>46</v>
      </c>
      <c r="B37" s="175">
        <v>92.5925925925926</v>
      </c>
      <c r="C37" s="175">
        <v>89.83739837398373</v>
      </c>
      <c r="D37" s="176">
        <v>93.82716049382715</v>
      </c>
      <c r="E37" s="177">
        <v>91.56626506024097</v>
      </c>
      <c r="F37" s="177">
        <v>78.70370370370371</v>
      </c>
      <c r="G37" s="177">
        <v>103.33333333333334</v>
      </c>
      <c r="H37" s="177">
        <v>91.50943396226415</v>
      </c>
      <c r="I37" s="178">
        <v>106.06060606060606</v>
      </c>
      <c r="J37" s="179">
        <v>87.27810650887574</v>
      </c>
      <c r="K37" s="179">
        <v>87.27810650887574</v>
      </c>
      <c r="L37" s="179">
        <v>84.11764705882354</v>
      </c>
      <c r="M37" s="180">
        <v>86.74698795180723</v>
      </c>
      <c r="N37" s="180">
        <v>66.50953984287318</v>
      </c>
      <c r="O37" s="181">
        <v>27.90346907993967</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21" t="s">
        <v>25</v>
      </c>
      <c r="B38" s="175">
        <v>100</v>
      </c>
      <c r="C38" s="175">
        <v>103.33333333333334</v>
      </c>
      <c r="D38" s="176">
        <v>84.61538461538461</v>
      </c>
      <c r="E38" s="177">
        <v>122.22222222222223</v>
      </c>
      <c r="F38" s="177">
        <v>80</v>
      </c>
      <c r="G38" s="177">
        <v>142.30769230769232</v>
      </c>
      <c r="H38" s="177">
        <v>157.14285714285714</v>
      </c>
      <c r="I38" s="178">
        <v>133.33333333333331</v>
      </c>
      <c r="J38" s="179">
        <v>107.5</v>
      </c>
      <c r="K38" s="179">
        <v>102.49999999999999</v>
      </c>
      <c r="L38" s="179">
        <v>91.30434782608695</v>
      </c>
      <c r="M38" s="180">
        <v>90.9090909090909</v>
      </c>
      <c r="N38" s="180">
        <v>73.67576243980739</v>
      </c>
      <c r="O38" s="181">
        <v>20</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21" t="s">
        <v>26</v>
      </c>
      <c r="B39" s="175">
        <v>100</v>
      </c>
      <c r="C39" s="175">
        <v>73.33333333333333</v>
      </c>
      <c r="D39" s="176">
        <v>100</v>
      </c>
      <c r="E39" s="177">
        <v>68.75</v>
      </c>
      <c r="F39" s="177">
        <v>100</v>
      </c>
      <c r="G39" s="177">
        <v>92.10526315789474</v>
      </c>
      <c r="H39" s="177">
        <v>100</v>
      </c>
      <c r="I39" s="178">
        <v>105.55555555555556</v>
      </c>
      <c r="J39" s="179">
        <v>117.02127659574468</v>
      </c>
      <c r="K39" s="179">
        <v>114.89361702127661</v>
      </c>
      <c r="L39" s="179">
        <v>100</v>
      </c>
      <c r="M39" s="180">
        <v>95.55555555555556</v>
      </c>
      <c r="N39" s="180">
        <v>66.53279785809906</v>
      </c>
      <c r="O39" s="181">
        <v>32.69230769230769</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21" t="s">
        <v>27</v>
      </c>
      <c r="B40" s="175">
        <v>66.66666666666666</v>
      </c>
      <c r="C40" s="175">
        <v>96.29629629629629</v>
      </c>
      <c r="D40" s="176">
        <v>91.17647058823529</v>
      </c>
      <c r="E40" s="177">
        <v>90</v>
      </c>
      <c r="F40" s="177">
        <v>80.88235294117648</v>
      </c>
      <c r="G40" s="177">
        <v>118.5483870967742</v>
      </c>
      <c r="H40" s="177">
        <v>66.3716814159292</v>
      </c>
      <c r="I40" s="178">
        <v>61.8421052631579</v>
      </c>
      <c r="J40" s="179">
        <v>96.83098591549296</v>
      </c>
      <c r="K40" s="179">
        <v>96.83098591549296</v>
      </c>
      <c r="L40" s="179">
        <v>87.41258741258741</v>
      </c>
      <c r="M40" s="180">
        <v>88.42592592592592</v>
      </c>
      <c r="N40" s="180">
        <v>71.10507246376811</v>
      </c>
      <c r="O40" s="181">
        <v>29.446640316205535</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21" t="s">
        <v>28</v>
      </c>
      <c r="B41" s="175">
        <v>79.6875</v>
      </c>
      <c r="C41" s="175">
        <v>77.77777777777779</v>
      </c>
      <c r="D41" s="176">
        <v>70.88607594936708</v>
      </c>
      <c r="E41" s="177">
        <v>86.79245283018868</v>
      </c>
      <c r="F41" s="177">
        <v>83.5820895522388</v>
      </c>
      <c r="G41" s="177">
        <v>60.317460317460316</v>
      </c>
      <c r="H41" s="177">
        <v>60.317460317460316</v>
      </c>
      <c r="I41" s="178">
        <v>43.44262295081967</v>
      </c>
      <c r="J41" s="179">
        <v>83.710407239819</v>
      </c>
      <c r="K41" s="179">
        <v>77.77777777777779</v>
      </c>
      <c r="L41" s="179">
        <v>69.01408450704226</v>
      </c>
      <c r="M41" s="180">
        <v>86</v>
      </c>
      <c r="N41" s="180">
        <v>47.60723147819922</v>
      </c>
      <c r="O41" s="181">
        <v>26.888217522658607</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21" t="s">
        <v>29</v>
      </c>
      <c r="B42" s="175">
        <v>79.03225806451613</v>
      </c>
      <c r="C42" s="175">
        <v>101.7094017094017</v>
      </c>
      <c r="D42" s="176">
        <v>87.2340425531915</v>
      </c>
      <c r="E42" s="177">
        <v>80.76923076923077</v>
      </c>
      <c r="F42" s="177">
        <v>93.54838709677419</v>
      </c>
      <c r="G42" s="177">
        <v>103.19148936170212</v>
      </c>
      <c r="H42" s="177">
        <v>76.08695652173914</v>
      </c>
      <c r="I42" s="178">
        <v>68</v>
      </c>
      <c r="J42" s="179">
        <v>98.76543209876543</v>
      </c>
      <c r="K42" s="179">
        <v>100</v>
      </c>
      <c r="L42" s="179">
        <v>100</v>
      </c>
      <c r="M42" s="180">
        <v>99.18032786885246</v>
      </c>
      <c r="N42" s="180">
        <v>56.02322206095791</v>
      </c>
      <c r="O42" s="181">
        <v>14.218009478672986</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21" t="s">
        <v>30</v>
      </c>
      <c r="B43" s="175">
        <v>43.56435643564357</v>
      </c>
      <c r="C43" s="175">
        <v>81.25</v>
      </c>
      <c r="D43" s="176">
        <v>70</v>
      </c>
      <c r="E43" s="177">
        <v>95.6043956043956</v>
      </c>
      <c r="F43" s="177">
        <v>85.9504132231405</v>
      </c>
      <c r="G43" s="177">
        <v>104.21052631578947</v>
      </c>
      <c r="H43" s="177">
        <v>59.166666666666664</v>
      </c>
      <c r="I43" s="178">
        <v>0</v>
      </c>
      <c r="J43" s="179">
        <v>88.64864864864866</v>
      </c>
      <c r="K43" s="179">
        <v>87.56756756756758</v>
      </c>
      <c r="L43" s="179">
        <v>80.21390374331551</v>
      </c>
      <c r="M43" s="180">
        <v>88.47583643122677</v>
      </c>
      <c r="N43" s="180">
        <v>51.220107369448506</v>
      </c>
      <c r="O43" s="181">
        <v>6.127305175490779</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21" t="s">
        <v>31</v>
      </c>
      <c r="B44" s="175">
        <v>77.08333333333334</v>
      </c>
      <c r="C44" s="175">
        <v>96.96969696969697</v>
      </c>
      <c r="D44" s="176">
        <v>91.8918918918919</v>
      </c>
      <c r="E44" s="177">
        <v>75.60975609756098</v>
      </c>
      <c r="F44" s="177">
        <v>97.61904761904762</v>
      </c>
      <c r="G44" s="177">
        <v>58.51063829787234</v>
      </c>
      <c r="H44" s="177">
        <v>100</v>
      </c>
      <c r="I44" s="178">
        <v>66.0377358490566</v>
      </c>
      <c r="J44" s="179">
        <v>93.5251798561151</v>
      </c>
      <c r="K44" s="179">
        <v>94.24460431654677</v>
      </c>
      <c r="L44" s="179">
        <v>83.11688311688312</v>
      </c>
      <c r="M44" s="180">
        <v>97.02970297029702</v>
      </c>
      <c r="N44" s="180">
        <v>52.076190476190476</v>
      </c>
      <c r="O44" s="181">
        <v>0.5359877488514548</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21" t="s">
        <v>32</v>
      </c>
      <c r="B45" s="175">
        <v>100</v>
      </c>
      <c r="C45" s="175">
        <v>127.35042735042734</v>
      </c>
      <c r="D45" s="176">
        <v>53.125</v>
      </c>
      <c r="E45" s="177">
        <v>95</v>
      </c>
      <c r="F45" s="177">
        <v>111.36363636363636</v>
      </c>
      <c r="G45" s="177">
        <v>102</v>
      </c>
      <c r="H45" s="177">
        <v>95.65217391304348</v>
      </c>
      <c r="I45" s="178">
        <v>106.74157303370787</v>
      </c>
      <c r="J45" s="179">
        <v>146.42857142857142</v>
      </c>
      <c r="K45" s="179">
        <v>144.28571428571428</v>
      </c>
      <c r="L45" s="179">
        <v>65</v>
      </c>
      <c r="M45" s="180">
        <v>120.49180327868851</v>
      </c>
      <c r="N45" s="180">
        <v>56.70103092783505</v>
      </c>
      <c r="O45" s="181">
        <v>4.894863840055153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21" t="s">
        <v>33</v>
      </c>
      <c r="B46" s="175">
        <v>93.05555555555556</v>
      </c>
      <c r="C46" s="175">
        <v>89.47368421052632</v>
      </c>
      <c r="D46" s="176">
        <v>100</v>
      </c>
      <c r="E46" s="177">
        <v>100</v>
      </c>
      <c r="F46" s="177">
        <v>92.64705882352942</v>
      </c>
      <c r="G46" s="177">
        <v>89.65517241379311</v>
      </c>
      <c r="H46" s="177">
        <v>85.22727272727273</v>
      </c>
      <c r="I46" s="178">
        <v>82.85714285714286</v>
      </c>
      <c r="J46" s="179">
        <v>101.0752688172043</v>
      </c>
      <c r="K46" s="179">
        <v>101.0752688172043</v>
      </c>
      <c r="L46" s="179">
        <v>101.40845070422534</v>
      </c>
      <c r="M46" s="180">
        <v>94.87179487179486</v>
      </c>
      <c r="N46" s="180">
        <v>67.5124792013311</v>
      </c>
      <c r="O46" s="181">
        <v>11.027568922305765</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21" t="s">
        <v>34</v>
      </c>
      <c r="B47" s="175">
        <v>82.8125</v>
      </c>
      <c r="C47" s="175">
        <v>95.23809523809523</v>
      </c>
      <c r="D47" s="176">
        <v>117.5</v>
      </c>
      <c r="E47" s="177">
        <v>120.51282051282051</v>
      </c>
      <c r="F47" s="177">
        <v>81.66666666666667</v>
      </c>
      <c r="G47" s="177">
        <v>113.88888888888889</v>
      </c>
      <c r="H47" s="177">
        <v>103.50877192982458</v>
      </c>
      <c r="I47" s="178">
        <v>78.18181818181819</v>
      </c>
      <c r="J47" s="179">
        <v>92</v>
      </c>
      <c r="K47" s="179">
        <v>91.2</v>
      </c>
      <c r="L47" s="179">
        <v>92.85714285714286</v>
      </c>
      <c r="M47" s="180">
        <v>90.32258064516128</v>
      </c>
      <c r="N47" s="180">
        <v>54.82093663911846</v>
      </c>
      <c r="O47" s="181">
        <v>25.925925925925924</v>
      </c>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24" t="s">
        <v>35</v>
      </c>
      <c r="B48" s="175">
        <v>85.41666666666666</v>
      </c>
      <c r="C48" s="175">
        <v>122.22222222222223</v>
      </c>
      <c r="D48" s="182">
        <v>85.36585365853658</v>
      </c>
      <c r="E48" s="183">
        <v>88.88888888888889</v>
      </c>
      <c r="F48" s="183">
        <v>95.74468085106383</v>
      </c>
      <c r="G48" s="183">
        <v>96.66666666666667</v>
      </c>
      <c r="H48" s="183">
        <v>97.61904761904762</v>
      </c>
      <c r="I48" s="184">
        <v>95.78947368421052</v>
      </c>
      <c r="J48" s="185">
        <v>107.51879699248121</v>
      </c>
      <c r="K48" s="185">
        <v>116.39344262295081</v>
      </c>
      <c r="L48" s="185">
        <v>83.54430379746836</v>
      </c>
      <c r="M48" s="186">
        <v>100.96153846153845</v>
      </c>
      <c r="N48" s="186">
        <v>54.43592552026287</v>
      </c>
      <c r="O48" s="187">
        <v>26.48401826484018</v>
      </c>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25" t="s">
        <v>47</v>
      </c>
      <c r="B49" s="188">
        <v>77.51819986763732</v>
      </c>
      <c r="C49" s="188">
        <v>101.1130039750142</v>
      </c>
      <c r="D49" s="189">
        <v>101.4377749842866</v>
      </c>
      <c r="E49" s="190">
        <v>96.6228000634216</v>
      </c>
      <c r="F49" s="190">
        <v>92.72727272727272</v>
      </c>
      <c r="G49" s="190">
        <v>116.63167366526694</v>
      </c>
      <c r="H49" s="190">
        <v>102.02452652202308</v>
      </c>
      <c r="I49" s="191">
        <v>107.81075212212936</v>
      </c>
      <c r="J49" s="192">
        <v>103.69359103906434</v>
      </c>
      <c r="K49" s="192">
        <v>101.60219926547968</v>
      </c>
      <c r="L49" s="192">
        <v>97.6189512046973</v>
      </c>
      <c r="M49" s="193">
        <v>100.26666666666667</v>
      </c>
      <c r="N49" s="193">
        <v>67.68715919382782</v>
      </c>
      <c r="O49" s="194">
        <v>17.467765042979945</v>
      </c>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4" s="8" customFormat="1" ht="13.5" customHeight="1">
      <c r="A50" s="161" t="s">
        <v>113</v>
      </c>
      <c r="B50" s="161"/>
      <c r="C50" s="161"/>
      <c r="D50" s="161"/>
      <c r="E50" s="161"/>
      <c r="F50" s="161"/>
      <c r="G50" s="161"/>
      <c r="H50" s="161"/>
      <c r="I50" s="161"/>
      <c r="J50" s="161"/>
      <c r="K50" s="161"/>
      <c r="L50" s="161"/>
      <c r="M50" s="161"/>
      <c r="N50" s="161"/>
      <c r="O50" s="161"/>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80" ht="15" customHeight="1">
      <c r="A51" s="37" t="s">
        <v>114</v>
      </c>
      <c r="B51" s="10"/>
      <c r="C51" s="10"/>
      <c r="D51" s="10"/>
      <c r="E51" s="10"/>
      <c r="F51" s="10"/>
      <c r="G51" s="10"/>
      <c r="H51" s="10"/>
      <c r="I51" s="10"/>
      <c r="J51" s="10"/>
      <c r="K51" s="10"/>
      <c r="L51" s="10"/>
      <c r="M51" s="10"/>
      <c r="N51" s="1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2">
      <c r="A52" s="9"/>
      <c r="B52" s="10"/>
      <c r="C52" s="10"/>
      <c r="D52" s="10"/>
      <c r="E52" s="10"/>
      <c r="F52" s="10"/>
      <c r="G52" s="10"/>
      <c r="H52" s="10"/>
      <c r="I52" s="10"/>
      <c r="J52" s="10"/>
      <c r="K52" s="10"/>
      <c r="L52" s="10"/>
      <c r="M52" s="10"/>
      <c r="N52" s="1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2">
      <c r="A53" s="9"/>
      <c r="B53" s="10"/>
      <c r="C53" s="10"/>
      <c r="D53" s="10"/>
      <c r="E53" s="10"/>
      <c r="F53" s="10"/>
      <c r="G53" s="10"/>
      <c r="H53" s="10"/>
      <c r="I53" s="10"/>
      <c r="J53" s="10"/>
      <c r="K53" s="10"/>
      <c r="L53" s="10"/>
      <c r="M53" s="10"/>
      <c r="N53" s="1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2">
      <c r="A54" s="9"/>
      <c r="B54" s="10"/>
      <c r="C54" s="10"/>
      <c r="D54" s="10"/>
      <c r="E54" s="10"/>
      <c r="F54" s="10"/>
      <c r="G54" s="10"/>
      <c r="H54" s="10"/>
      <c r="I54" s="10"/>
      <c r="J54" s="10"/>
      <c r="K54" s="10"/>
      <c r="L54" s="10"/>
      <c r="M54" s="10"/>
      <c r="N54" s="1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2">
      <c r="A55" s="9"/>
      <c r="B55" s="10"/>
      <c r="C55" s="10"/>
      <c r="D55" s="10"/>
      <c r="E55" s="10"/>
      <c r="F55" s="10"/>
      <c r="G55" s="10"/>
      <c r="H55" s="10"/>
      <c r="I55" s="10"/>
      <c r="J55" s="10"/>
      <c r="K55" s="10"/>
      <c r="L55" s="10"/>
      <c r="M55" s="10"/>
      <c r="N55" s="1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2">
      <c r="A56" s="9"/>
      <c r="B56" s="10"/>
      <c r="C56" s="10"/>
      <c r="D56" s="10"/>
      <c r="E56" s="10"/>
      <c r="F56" s="10"/>
      <c r="G56" s="10"/>
      <c r="H56" s="10"/>
      <c r="I56" s="10"/>
      <c r="J56" s="10"/>
      <c r="K56" s="10"/>
      <c r="L56" s="10"/>
      <c r="M56" s="10"/>
      <c r="N56" s="1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2">
      <c r="A57" s="9"/>
      <c r="B57" s="10"/>
      <c r="C57" s="10"/>
      <c r="D57" s="10"/>
      <c r="E57" s="10"/>
      <c r="F57" s="10"/>
      <c r="G57" s="10"/>
      <c r="H57" s="10"/>
      <c r="I57" s="10"/>
      <c r="J57" s="10"/>
      <c r="K57" s="10"/>
      <c r="L57" s="10"/>
      <c r="M57" s="10"/>
      <c r="N57" s="1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2">
      <c r="A58" s="9"/>
      <c r="B58" s="10"/>
      <c r="C58" s="10"/>
      <c r="D58" s="10"/>
      <c r="E58" s="10"/>
      <c r="F58" s="10"/>
      <c r="G58" s="10"/>
      <c r="H58" s="10"/>
      <c r="I58" s="10"/>
      <c r="J58" s="10"/>
      <c r="K58" s="10"/>
      <c r="L58" s="10"/>
      <c r="M58" s="10"/>
      <c r="N58" s="1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
      <c r="A59" s="9"/>
      <c r="B59" s="10"/>
      <c r="C59" s="10"/>
      <c r="D59" s="10"/>
      <c r="E59" s="10"/>
      <c r="F59" s="10"/>
      <c r="G59" s="10"/>
      <c r="H59" s="10"/>
      <c r="I59" s="10"/>
      <c r="J59" s="10"/>
      <c r="K59" s="10"/>
      <c r="L59" s="10"/>
      <c r="M59" s="10"/>
      <c r="N59" s="1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
      <c r="A60" s="9"/>
      <c r="B60" s="10"/>
      <c r="C60" s="10"/>
      <c r="D60" s="10"/>
      <c r="E60" s="10"/>
      <c r="F60" s="10"/>
      <c r="G60" s="10"/>
      <c r="H60" s="10"/>
      <c r="I60" s="10"/>
      <c r="J60" s="10"/>
      <c r="K60" s="10"/>
      <c r="L60" s="10"/>
      <c r="M60" s="10"/>
      <c r="N60" s="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
      <c r="A61" s="9"/>
      <c r="B61" s="10"/>
      <c r="C61" s="10"/>
      <c r="D61" s="10"/>
      <c r="E61" s="10"/>
      <c r="F61" s="10"/>
      <c r="G61" s="10"/>
      <c r="H61" s="10"/>
      <c r="I61" s="10"/>
      <c r="J61" s="10"/>
      <c r="K61" s="10"/>
      <c r="L61" s="10"/>
      <c r="M61" s="10"/>
      <c r="N61" s="1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
      <c r="A62" s="9"/>
      <c r="B62" s="10"/>
      <c r="C62" s="10"/>
      <c r="D62" s="10"/>
      <c r="E62" s="10"/>
      <c r="F62" s="10"/>
      <c r="G62" s="10"/>
      <c r="H62" s="10"/>
      <c r="I62" s="10"/>
      <c r="J62" s="10"/>
      <c r="K62" s="10"/>
      <c r="L62" s="10"/>
      <c r="M62" s="10"/>
      <c r="N62" s="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
      <c r="A63" s="9"/>
      <c r="B63" s="10"/>
      <c r="C63" s="10"/>
      <c r="D63" s="10"/>
      <c r="E63" s="10"/>
      <c r="F63" s="10"/>
      <c r="G63" s="10"/>
      <c r="H63" s="10"/>
      <c r="I63" s="10"/>
      <c r="J63" s="10"/>
      <c r="K63" s="10"/>
      <c r="L63" s="10"/>
      <c r="M63" s="10"/>
      <c r="N63" s="1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
      <c r="A64" s="9"/>
      <c r="B64" s="10"/>
      <c r="C64" s="10"/>
      <c r="D64" s="10"/>
      <c r="E64" s="10"/>
      <c r="F64" s="10"/>
      <c r="G64" s="10"/>
      <c r="H64" s="10"/>
      <c r="I64" s="10"/>
      <c r="J64" s="10"/>
      <c r="K64" s="10"/>
      <c r="L64" s="10"/>
      <c r="M64" s="10"/>
      <c r="N64" s="1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2">
      <c r="A65" s="9"/>
      <c r="B65" s="10"/>
      <c r="C65" s="10"/>
      <c r="D65" s="10"/>
      <c r="E65" s="10"/>
      <c r="F65" s="10"/>
      <c r="G65" s="10"/>
      <c r="H65" s="10"/>
      <c r="I65" s="10"/>
      <c r="J65" s="10"/>
      <c r="K65" s="10"/>
      <c r="L65" s="10"/>
      <c r="M65" s="10"/>
      <c r="N65" s="1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2">
      <c r="A66" s="9"/>
      <c r="B66" s="10"/>
      <c r="C66" s="10"/>
      <c r="D66" s="10"/>
      <c r="E66" s="10"/>
      <c r="F66" s="10"/>
      <c r="G66" s="10"/>
      <c r="H66" s="10"/>
      <c r="I66" s="10"/>
      <c r="J66" s="10"/>
      <c r="K66" s="10"/>
      <c r="L66" s="10"/>
      <c r="M66" s="10"/>
      <c r="N66" s="1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2">
      <c r="A67" s="9"/>
      <c r="B67" s="10"/>
      <c r="C67" s="10"/>
      <c r="D67" s="10"/>
      <c r="E67" s="10"/>
      <c r="F67" s="10"/>
      <c r="G67" s="10"/>
      <c r="H67" s="10"/>
      <c r="I67" s="10"/>
      <c r="J67" s="10"/>
      <c r="K67" s="10"/>
      <c r="L67" s="10"/>
      <c r="M67" s="10"/>
      <c r="N67" s="1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2">
      <c r="A68" s="9"/>
      <c r="B68" s="10"/>
      <c r="C68" s="10"/>
      <c r="D68" s="10"/>
      <c r="E68" s="10"/>
      <c r="F68" s="10"/>
      <c r="G68" s="10"/>
      <c r="H68" s="10"/>
      <c r="I68" s="10"/>
      <c r="J68" s="10"/>
      <c r="K68" s="10"/>
      <c r="L68" s="10"/>
      <c r="M68" s="10"/>
      <c r="N68" s="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2">
      <c r="A69" s="9"/>
      <c r="B69" s="10"/>
      <c r="C69" s="10"/>
      <c r="D69" s="10"/>
      <c r="E69" s="10"/>
      <c r="F69" s="10"/>
      <c r="G69" s="10"/>
      <c r="H69" s="10"/>
      <c r="I69" s="10"/>
      <c r="J69" s="10"/>
      <c r="K69" s="10"/>
      <c r="L69" s="10"/>
      <c r="M69" s="10"/>
      <c r="N69" s="1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2">
      <c r="A70" s="9"/>
      <c r="B70" s="10"/>
      <c r="C70" s="10"/>
      <c r="D70" s="10"/>
      <c r="E70" s="10"/>
      <c r="F70" s="10"/>
      <c r="G70" s="10"/>
      <c r="H70" s="10"/>
      <c r="I70" s="10"/>
      <c r="J70" s="10"/>
      <c r="K70" s="10"/>
      <c r="L70" s="10"/>
      <c r="M70" s="10"/>
      <c r="N70" s="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
      <c r="A71" s="9"/>
      <c r="B71" s="10"/>
      <c r="C71" s="10"/>
      <c r="D71" s="10"/>
      <c r="E71" s="10"/>
      <c r="F71" s="10"/>
      <c r="G71" s="10"/>
      <c r="H71" s="10"/>
      <c r="I71" s="10"/>
      <c r="J71" s="10"/>
      <c r="K71" s="10"/>
      <c r="L71" s="10"/>
      <c r="M71" s="10"/>
      <c r="N71" s="1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2">
      <c r="A72" s="9"/>
      <c r="B72" s="10"/>
      <c r="C72" s="10"/>
      <c r="D72" s="10"/>
      <c r="E72" s="10"/>
      <c r="F72" s="10"/>
      <c r="G72" s="10"/>
      <c r="H72" s="10"/>
      <c r="I72" s="10"/>
      <c r="J72" s="10"/>
      <c r="K72" s="10"/>
      <c r="L72" s="10"/>
      <c r="M72" s="10"/>
      <c r="N72" s="1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2">
      <c r="A73" s="9"/>
      <c r="B73" s="10"/>
      <c r="C73" s="10"/>
      <c r="D73" s="10"/>
      <c r="E73" s="10"/>
      <c r="F73" s="10"/>
      <c r="G73" s="10"/>
      <c r="H73" s="10"/>
      <c r="I73" s="10"/>
      <c r="J73" s="10"/>
      <c r="K73" s="10"/>
      <c r="L73" s="10"/>
      <c r="M73" s="10"/>
      <c r="N73" s="1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2">
      <c r="A74" s="9"/>
      <c r="B74" s="10"/>
      <c r="C74" s="10"/>
      <c r="D74" s="10"/>
      <c r="E74" s="10"/>
      <c r="F74" s="10"/>
      <c r="G74" s="10"/>
      <c r="H74" s="10"/>
      <c r="I74" s="10"/>
      <c r="J74" s="10"/>
      <c r="K74" s="10"/>
      <c r="L74" s="10"/>
      <c r="M74" s="10"/>
      <c r="N74" s="1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2">
      <c r="A75" s="9"/>
      <c r="B75" s="10"/>
      <c r="C75" s="10"/>
      <c r="D75" s="10"/>
      <c r="E75" s="10"/>
      <c r="F75" s="10"/>
      <c r="G75" s="10"/>
      <c r="H75" s="10"/>
      <c r="I75" s="10"/>
      <c r="J75" s="10"/>
      <c r="K75" s="10"/>
      <c r="L75" s="10"/>
      <c r="M75" s="10"/>
      <c r="N75" s="1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2">
      <c r="A76" s="1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2">
      <c r="A77" s="1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2">
      <c r="A78" s="1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2">
      <c r="A79" s="1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2">
      <c r="A80" s="1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ht="12">
      <c r="A81" s="1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ht="12">
      <c r="A82" s="1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ht="12">
      <c r="A83" s="1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ht="12">
      <c r="A84" s="1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ht="12">
      <c r="A85" s="1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ht="12">
      <c r="A86" s="1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ht="12">
      <c r="A87" s="1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ht="12">
      <c r="A88" s="1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ht="12">
      <c r="A89" s="1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ht="12">
      <c r="A90" s="1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ht="12">
      <c r="A91" s="1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ht="12">
      <c r="A92" s="1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ht="12">
      <c r="A93" s="1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ht="12">
      <c r="A94" s="1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ht="12">
      <c r="A95" s="1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ht="12">
      <c r="A96" s="1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ht="12">
      <c r="A97" s="1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ht="12">
      <c r="A98" s="1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ht="12">
      <c r="A99" s="1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ht="12">
      <c r="A100" s="1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ht="12">
      <c r="A101" s="1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ht="12">
      <c r="A102" s="1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ht="12">
      <c r="A103" s="1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ht="12">
      <c r="A104" s="1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ht="12">
      <c r="A105" s="1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ht="12">
      <c r="A106" s="1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ht="12">
      <c r="A107" s="1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ht="12">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ht="12">
      <c r="A109" s="1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ht="12">
      <c r="A110" s="1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ht="12">
      <c r="A111" s="1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ht="12">
      <c r="A112" s="1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ht="12">
      <c r="A113" s="1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ht="12">
      <c r="A114" s="1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ht="12">
      <c r="A115" s="1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ht="12">
      <c r="A116" s="1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ht="12">
      <c r="A117" s="1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ht="12">
      <c r="A118" s="1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ht="12">
      <c r="A119" s="1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ht="12">
      <c r="A120" s="1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ht="12">
      <c r="A121" s="1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ht="12">
      <c r="A122" s="1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ht="12">
      <c r="A123" s="1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ht="12">
      <c r="A124" s="1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ht="12">
      <c r="A125" s="12"/>
      <c r="B125" s="13"/>
      <c r="C125" s="13"/>
      <c r="D125" s="13"/>
      <c r="E125" s="13"/>
      <c r="F125" s="13"/>
      <c r="G125" s="13"/>
      <c r="H125" s="13"/>
      <c r="I125" s="13"/>
      <c r="J125" s="13"/>
      <c r="K125" s="13"/>
      <c r="L125" s="13"/>
      <c r="M125" s="13"/>
      <c r="N125" s="13"/>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ht="12">
      <c r="A126" s="12"/>
      <c r="B126" s="13"/>
      <c r="C126" s="13"/>
      <c r="D126" s="13"/>
      <c r="E126" s="13"/>
      <c r="F126" s="13"/>
      <c r="G126" s="13"/>
      <c r="H126" s="13"/>
      <c r="I126" s="13"/>
      <c r="J126" s="13"/>
      <c r="K126" s="13"/>
      <c r="L126" s="13"/>
      <c r="M126" s="13"/>
      <c r="N126" s="1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ht="12">
      <c r="A127" s="12"/>
      <c r="B127" s="13"/>
      <c r="C127" s="13"/>
      <c r="D127" s="13"/>
      <c r="E127" s="13"/>
      <c r="F127" s="13"/>
      <c r="G127" s="13"/>
      <c r="H127" s="13"/>
      <c r="I127" s="13"/>
      <c r="J127" s="13"/>
      <c r="K127" s="13"/>
      <c r="L127" s="13"/>
      <c r="M127" s="13"/>
      <c r="N127" s="13"/>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ht="12">
      <c r="A128" s="12"/>
      <c r="B128" s="13"/>
      <c r="C128" s="13"/>
      <c r="D128" s="13"/>
      <c r="E128" s="13"/>
      <c r="F128" s="13"/>
      <c r="G128" s="13"/>
      <c r="H128" s="13"/>
      <c r="I128" s="13"/>
      <c r="J128" s="13"/>
      <c r="K128" s="13"/>
      <c r="L128" s="13"/>
      <c r="M128" s="13"/>
      <c r="N128" s="13"/>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ht="12">
      <c r="A129" s="12"/>
      <c r="B129" s="13"/>
      <c r="C129" s="13"/>
      <c r="D129" s="13"/>
      <c r="E129" s="13"/>
      <c r="F129" s="13"/>
      <c r="G129" s="13"/>
      <c r="H129" s="13"/>
      <c r="I129" s="13"/>
      <c r="J129" s="13"/>
      <c r="K129" s="13"/>
      <c r="L129" s="13"/>
      <c r="M129" s="13"/>
      <c r="N129" s="13"/>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ht="12">
      <c r="A130" s="12"/>
      <c r="B130" s="13"/>
      <c r="C130" s="13"/>
      <c r="D130" s="13"/>
      <c r="E130" s="13"/>
      <c r="F130" s="13"/>
      <c r="G130" s="13"/>
      <c r="H130" s="13"/>
      <c r="I130" s="13"/>
      <c r="J130" s="13"/>
      <c r="K130" s="13"/>
      <c r="L130" s="13"/>
      <c r="M130" s="13"/>
      <c r="N130" s="13"/>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ht="12">
      <c r="A131" s="12"/>
      <c r="B131" s="13"/>
      <c r="C131" s="13"/>
      <c r="D131" s="13"/>
      <c r="E131" s="13"/>
      <c r="F131" s="13"/>
      <c r="G131" s="13"/>
      <c r="H131" s="13"/>
      <c r="I131" s="13"/>
      <c r="J131" s="13"/>
      <c r="K131" s="13"/>
      <c r="L131" s="13"/>
      <c r="M131" s="13"/>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ht="12">
      <c r="A132" s="12"/>
      <c r="B132" s="13"/>
      <c r="C132" s="13"/>
      <c r="D132" s="13"/>
      <c r="E132" s="13"/>
      <c r="F132" s="13"/>
      <c r="G132" s="13"/>
      <c r="H132" s="13"/>
      <c r="I132" s="13"/>
      <c r="J132" s="13"/>
      <c r="K132" s="13"/>
      <c r="L132" s="13"/>
      <c r="M132" s="13"/>
      <c r="N132" s="13"/>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ht="12">
      <c r="A133" s="12"/>
      <c r="B133" s="13"/>
      <c r="C133" s="13"/>
      <c r="D133" s="13"/>
      <c r="E133" s="13"/>
      <c r="F133" s="13"/>
      <c r="G133" s="13"/>
      <c r="H133" s="13"/>
      <c r="I133" s="13"/>
      <c r="J133" s="13"/>
      <c r="K133" s="13"/>
      <c r="L133" s="13"/>
      <c r="M133" s="13"/>
      <c r="N133" s="13"/>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ht="12">
      <c r="A134" s="12"/>
      <c r="B134" s="13"/>
      <c r="C134" s="13"/>
      <c r="D134" s="13"/>
      <c r="E134" s="13"/>
      <c r="F134" s="13"/>
      <c r="G134" s="13"/>
      <c r="H134" s="13"/>
      <c r="I134" s="13"/>
      <c r="J134" s="13"/>
      <c r="K134" s="13"/>
      <c r="L134" s="13"/>
      <c r="M134" s="13"/>
      <c r="N134" s="13"/>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ht="12">
      <c r="A135" s="12"/>
      <c r="B135" s="13"/>
      <c r="C135" s="13"/>
      <c r="D135" s="13"/>
      <c r="E135" s="13"/>
      <c r="F135" s="13"/>
      <c r="G135" s="13"/>
      <c r="H135" s="13"/>
      <c r="I135" s="13"/>
      <c r="J135" s="13"/>
      <c r="K135" s="13"/>
      <c r="L135" s="13"/>
      <c r="M135" s="13"/>
      <c r="N135" s="13"/>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ht="12">
      <c r="A136" s="12"/>
      <c r="B136" s="13"/>
      <c r="C136" s="13"/>
      <c r="D136" s="13"/>
      <c r="E136" s="13"/>
      <c r="F136" s="13"/>
      <c r="G136" s="13"/>
      <c r="H136" s="13"/>
      <c r="I136" s="13"/>
      <c r="J136" s="13"/>
      <c r="K136" s="13"/>
      <c r="L136" s="13"/>
      <c r="M136" s="13"/>
      <c r="N136" s="1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ht="12">
      <c r="A137" s="12"/>
      <c r="B137" s="13"/>
      <c r="C137" s="13"/>
      <c r="D137" s="13"/>
      <c r="E137" s="13"/>
      <c r="F137" s="13"/>
      <c r="G137" s="13"/>
      <c r="H137" s="13"/>
      <c r="I137" s="13"/>
      <c r="J137" s="13"/>
      <c r="K137" s="13"/>
      <c r="L137" s="13"/>
      <c r="M137" s="13"/>
      <c r="N137" s="1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ht="12">
      <c r="A138" s="12"/>
      <c r="B138" s="13"/>
      <c r="C138" s="13"/>
      <c r="D138" s="13"/>
      <c r="E138" s="13"/>
      <c r="F138" s="13"/>
      <c r="G138" s="13"/>
      <c r="H138" s="13"/>
      <c r="I138" s="13"/>
      <c r="J138" s="13"/>
      <c r="K138" s="13"/>
      <c r="L138" s="13"/>
      <c r="M138" s="13"/>
      <c r="N138" s="1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ht="12">
      <c r="A139" s="12"/>
      <c r="B139" s="13"/>
      <c r="C139" s="13"/>
      <c r="D139" s="13"/>
      <c r="E139" s="13"/>
      <c r="F139" s="13"/>
      <c r="G139" s="13"/>
      <c r="H139" s="13"/>
      <c r="I139" s="13"/>
      <c r="J139" s="13"/>
      <c r="K139" s="13"/>
      <c r="L139" s="13"/>
      <c r="M139" s="13"/>
      <c r="N139" s="13"/>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ht="12">
      <c r="A140" s="12"/>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row>
    <row r="141" spans="1:80" ht="12">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row>
    <row r="142" spans="1:80" ht="1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row>
    <row r="143" spans="1:80" ht="12">
      <c r="A143" s="12"/>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row>
    <row r="144" spans="1:80" ht="12">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row>
    <row r="145" spans="1:80" ht="12">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row>
    <row r="146" spans="1:80" ht="12">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row>
    <row r="147" spans="1:80" ht="12">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0" ht="12">
      <c r="A148" s="12"/>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row>
    <row r="149" spans="1:80" ht="12">
      <c r="A149" s="12"/>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row>
    <row r="150" spans="1:80" ht="1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row>
    <row r="151" spans="1:80" ht="12">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row>
    <row r="152" spans="1:80" ht="12">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row>
    <row r="153" spans="1:80" ht="12">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row>
    <row r="154" spans="1:80" ht="12">
      <c r="A154" s="12"/>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row>
    <row r="155" spans="1:80" ht="12">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row>
    <row r="156" spans="1:80" ht="12">
      <c r="A156" s="12"/>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row>
    <row r="157" spans="1:80" ht="1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row>
    <row r="158" spans="1:80" ht="1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row>
    <row r="159" spans="1:80" ht="12">
      <c r="A159" s="12"/>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row>
    <row r="160" spans="1:80" ht="12">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row>
    <row r="161" spans="1:80" ht="12">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row>
    <row r="162" spans="1:80" ht="12">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row>
    <row r="163" spans="1:80" ht="12">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row>
    <row r="164" spans="1:80" ht="12">
      <c r="A164" s="12"/>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row>
    <row r="165" spans="1:80" ht="12">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row>
    <row r="166" spans="1:80" ht="1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row>
    <row r="167" spans="1:80" ht="12">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row>
    <row r="168" spans="1:80" ht="12">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row>
    <row r="169" spans="1:80" ht="12">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row>
    <row r="170" spans="1:80" ht="12">
      <c r="A170" s="12"/>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row>
    <row r="171" spans="1:80" ht="12">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0" ht="1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row>
    <row r="173" spans="1:80" ht="12">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row>
    <row r="174" spans="1:80" ht="1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row>
    <row r="175" spans="15:80" ht="12">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row>
    <row r="176" spans="15:80" ht="12">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row>
    <row r="177" spans="15:80" ht="12">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row>
    <row r="178" spans="15:80" ht="12">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row>
    <row r="179" spans="15:80" ht="12">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row>
    <row r="180" spans="15:80" ht="12">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row>
    <row r="181" spans="15:80" ht="12">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row>
    <row r="182" spans="15:80" ht="12">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row>
    <row r="183" spans="15:80" ht="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row>
    <row r="184" spans="15:80" ht="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row>
    <row r="185" spans="15:80" ht="12">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row>
    <row r="186" spans="15:80" ht="12">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row>
    <row r="187" spans="15:80" ht="12">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row>
    <row r="188" spans="15:80" ht="12">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row>
    <row r="189" spans="15:80" ht="12">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row>
  </sheetData>
  <sheetProtection/>
  <mergeCells count="16">
    <mergeCell ref="B4:B5"/>
    <mergeCell ref="C4:C5"/>
    <mergeCell ref="A50:O50"/>
    <mergeCell ref="O3:O5"/>
    <mergeCell ref="M3:M5"/>
    <mergeCell ref="C3:D3"/>
    <mergeCell ref="G3:I3"/>
    <mergeCell ref="J3:J5"/>
    <mergeCell ref="K3:K5"/>
    <mergeCell ref="L3:L5"/>
    <mergeCell ref="N3:N5"/>
    <mergeCell ref="E3:F3"/>
    <mergeCell ref="D4:D5"/>
    <mergeCell ref="E4:E5"/>
    <mergeCell ref="F4:F5"/>
    <mergeCell ref="I4:I5"/>
  </mergeCells>
  <printOptions horizontalCentered="1"/>
  <pageMargins left="0.5905511811023623" right="0.5905511811023623" top="0.5905511811023623" bottom="0.5905511811023623" header="0.3937007874015748" footer="0.3937007874015748"/>
  <pageSetup horizontalDpi="300" verticalDpi="300" orientation="portrait" paperSize="9" scale="73" r:id="rId1"/>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2021-03-18T09:22:45Z</cp:lastPrinted>
  <dcterms:created xsi:type="dcterms:W3CDTF">2006-10-15T07:06:06Z</dcterms:created>
  <dcterms:modified xsi:type="dcterms:W3CDTF">2022-02-21T01:32:05Z</dcterms:modified>
  <cp:category/>
  <cp:version/>
  <cp:contentType/>
  <cp:contentStatus/>
</cp:coreProperties>
</file>