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04 感染症対策調整係\花田\03 新興感染症対応力強化事業\14実績報告\"/>
    </mc:Choice>
  </mc:AlternateContent>
  <xr:revisionPtr revIDLastSave="0" documentId="13_ncr:1_{A19D13BF-7B08-4FB9-ACB0-69892A11A04F}" xr6:coauthVersionLast="36" xr6:coauthVersionMax="36" xr10:uidLastSave="{00000000-0000-0000-0000-000000000000}"/>
  <bookViews>
    <workbookView xWindow="0" yWindow="0" windowWidth="28800" windowHeight="12555" xr2:uid="{3AD971CF-6543-43E9-83A2-4E0503FD6CA4}"/>
  </bookViews>
  <sheets>
    <sheet name="第8号" sheetId="62" r:id="rId1"/>
    <sheet name="第9号その３_実績報告書（設備）" sheetId="80" r:id="rId2"/>
    <sheet name="第10号" sheetId="71" r:id="rId3"/>
    <sheet name="決算書抄本" sheetId="73" r:id="rId4"/>
  </sheets>
  <externalReferences>
    <externalReference r:id="rId5"/>
  </externalReferences>
  <definedNames>
    <definedName name="_xlnm.Print_Area" localSheetId="3">決算書抄本!$A$2:$H$37</definedName>
    <definedName name="_xlnm.Print_Area" localSheetId="2">第10号!$A$2:$L$34</definedName>
    <definedName name="_xlnm.Print_Area" localSheetId="0">第8号!$A$2:$J$34</definedName>
    <definedName name="_xlnm.Print_Area" localSheetId="1">'第9号その３_実績報告書（設備）'!$A$1:$R$46</definedName>
    <definedName name="補助事業名">'[1]管理用（このシートは削除しないでください）'!$H$3:$V$3</definedName>
    <definedName name="有床診療所等スプリンクラー等施設整備事業" localSheetId="1">'[1]管理用（このシートは削除しないでください）'!#REF!</definedName>
    <definedName name="有床診療所等スプリンクラー等施設整備事業">'[1]管理用（このシートは削除しないでください）'!#REF!</definedName>
  </definedNames>
  <calcPr calcId="191029"/>
</workbook>
</file>

<file path=xl/calcChain.xml><?xml version="1.0" encoding="utf-8"?>
<calcChain xmlns="http://schemas.openxmlformats.org/spreadsheetml/2006/main">
  <c r="L14" i="71" l="1"/>
  <c r="L13" i="71"/>
  <c r="L15" i="71"/>
  <c r="L16" i="71"/>
  <c r="L17" i="71"/>
  <c r="L18" i="71"/>
  <c r="L19" i="71"/>
  <c r="L20" i="71"/>
  <c r="L21" i="71"/>
  <c r="L22" i="71"/>
  <c r="L23" i="71"/>
  <c r="L24" i="71"/>
  <c r="L25" i="71"/>
  <c r="L26" i="71"/>
  <c r="L27" i="71"/>
  <c r="L28" i="71"/>
  <c r="K30" i="71"/>
  <c r="J30" i="71"/>
  <c r="E30" i="71"/>
  <c r="D30" i="71"/>
  <c r="C30" i="71"/>
  <c r="B30" i="71"/>
  <c r="L30" i="71" l="1"/>
  <c r="F14" i="71"/>
  <c r="G14" i="71" s="1"/>
  <c r="H14" i="71" s="1"/>
  <c r="I14" i="71" s="1"/>
  <c r="F15" i="71"/>
  <c r="G15" i="71" s="1"/>
  <c r="H15" i="71" s="1"/>
  <c r="I15" i="71" s="1"/>
  <c r="F16" i="71"/>
  <c r="G16" i="71" s="1"/>
  <c r="H16" i="71" s="1"/>
  <c r="I16" i="71" s="1"/>
  <c r="F17" i="71"/>
  <c r="G17" i="71" s="1"/>
  <c r="H17" i="71" s="1"/>
  <c r="I17" i="71" s="1"/>
  <c r="F18" i="71"/>
  <c r="G18" i="71" s="1"/>
  <c r="H18" i="71" s="1"/>
  <c r="I18" i="71" s="1"/>
  <c r="F19" i="71"/>
  <c r="G19" i="71" s="1"/>
  <c r="H19" i="71" s="1"/>
  <c r="I19" i="71" s="1"/>
  <c r="F20" i="71"/>
  <c r="G20" i="71" s="1"/>
  <c r="H20" i="71" s="1"/>
  <c r="I20" i="71" s="1"/>
  <c r="F21" i="71"/>
  <c r="G21" i="71" s="1"/>
  <c r="H21" i="71" s="1"/>
  <c r="I21" i="71" s="1"/>
  <c r="F22" i="71"/>
  <c r="G22" i="71" s="1"/>
  <c r="H22" i="71" s="1"/>
  <c r="I22" i="71" s="1"/>
  <c r="F23" i="71"/>
  <c r="G23" i="71" s="1"/>
  <c r="H23" i="71" s="1"/>
  <c r="I23" i="71" s="1"/>
  <c r="F24" i="71"/>
  <c r="G24" i="71" s="1"/>
  <c r="H24" i="71" s="1"/>
  <c r="I24" i="71" s="1"/>
  <c r="F25" i="71"/>
  <c r="G25" i="71" s="1"/>
  <c r="H25" i="71" s="1"/>
  <c r="I25" i="71" s="1"/>
  <c r="F26" i="71"/>
  <c r="G26" i="71" s="1"/>
  <c r="H26" i="71" s="1"/>
  <c r="I26" i="71" s="1"/>
  <c r="F27" i="71"/>
  <c r="G27" i="71" s="1"/>
  <c r="H27" i="71" s="1"/>
  <c r="I27" i="71" s="1"/>
  <c r="F28" i="71"/>
  <c r="G28" i="71" s="1"/>
  <c r="H28" i="71" s="1"/>
  <c r="I28" i="71" s="1"/>
  <c r="F13" i="71"/>
  <c r="G13" i="71" l="1"/>
  <c r="F30" i="71"/>
  <c r="D13" i="71"/>
  <c r="B32" i="73"/>
  <c r="E36" i="73"/>
  <c r="E35" i="73"/>
  <c r="G19" i="73"/>
  <c r="F19" i="73"/>
  <c r="G10" i="73"/>
  <c r="F10" i="73"/>
  <c r="G8" i="73"/>
  <c r="F8" i="73"/>
  <c r="I7" i="71"/>
  <c r="I6" i="71"/>
  <c r="H13" i="71" l="1"/>
  <c r="G30" i="71"/>
  <c r="I13" i="71" l="1"/>
  <c r="I30" i="71" s="1"/>
  <c r="H30" i="71"/>
  <c r="M32" i="80" l="1"/>
  <c r="M31" i="80"/>
  <c r="M30" i="80"/>
  <c r="M29" i="80"/>
  <c r="M28" i="80"/>
  <c r="M27" i="80"/>
  <c r="M26" i="80"/>
  <c r="M25" i="80"/>
  <c r="M24" i="80"/>
  <c r="M23" i="80"/>
  <c r="M33"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678BD663-08E8-4496-91EA-45C8F496B42C}">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23" authorId="0" shapeId="0" xr:uid="{14129397-D4F1-4ABF-8551-500394E018EF}">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9" authorId="0" shapeId="0" xr:uid="{4E8494C7-F9A6-4300-9CA5-AC48E1DF97E0}">
      <text>
        <r>
          <rPr>
            <b/>
            <sz val="9"/>
            <color indexed="81"/>
            <rFont val="MS P ゴシック"/>
            <family val="3"/>
            <charset val="128"/>
          </rPr>
          <t xml:space="preserve">鹿児島県:
</t>
        </r>
        <r>
          <rPr>
            <sz val="9"/>
            <color indexed="81"/>
            <rFont val="MS P ゴシック"/>
            <family val="3"/>
            <charset val="128"/>
          </rPr>
          <t>プルダウンから選択してください。</t>
        </r>
      </text>
    </comment>
    <comment ref="J9" authorId="0" shapeId="0" xr:uid="{B001B298-E254-4F49-8F0F-05B80A1491DA}">
      <text>
        <r>
          <rPr>
            <b/>
            <sz val="9"/>
            <color indexed="81"/>
            <rFont val="MS P ゴシック"/>
            <family val="3"/>
            <charset val="128"/>
          </rPr>
          <t>鹿児島県:</t>
        </r>
        <r>
          <rPr>
            <sz val="9"/>
            <color indexed="81"/>
            <rFont val="MS P ゴシック"/>
            <family val="3"/>
            <charset val="128"/>
          </rPr>
          <t xml:space="preserve">
交付決定通知の額を記載してください。</t>
        </r>
      </text>
    </comment>
    <comment ref="K9" authorId="0" shapeId="0" xr:uid="{564E320D-E404-43CA-BA48-6F26B28344DF}">
      <text>
        <r>
          <rPr>
            <b/>
            <sz val="9"/>
            <color indexed="81"/>
            <rFont val="MS P ゴシック"/>
            <family val="3"/>
            <charset val="128"/>
          </rPr>
          <t>鹿児島県:</t>
        </r>
        <r>
          <rPr>
            <sz val="9"/>
            <color indexed="81"/>
            <rFont val="MS P ゴシック"/>
            <family val="3"/>
            <charset val="128"/>
          </rPr>
          <t xml:space="preserve">
補助金が精算払い（後払い）の場合は０となります。</t>
        </r>
      </text>
    </comment>
    <comment ref="L9" authorId="0" shapeId="0" xr:uid="{EEEE07E8-4DE4-4559-9FD5-C4F4C47A0DCC}">
      <text>
        <r>
          <rPr>
            <b/>
            <sz val="9"/>
            <color indexed="81"/>
            <rFont val="MS P ゴシック"/>
            <family val="3"/>
            <charset val="128"/>
          </rPr>
          <t>鹿児島県:</t>
        </r>
        <r>
          <rPr>
            <sz val="9"/>
            <color indexed="81"/>
            <rFont val="MS P ゴシック"/>
            <family val="3"/>
            <charset val="128"/>
          </rPr>
          <t xml:space="preserve">
この額を，後日，県へ請求することとなります。</t>
        </r>
      </text>
    </comment>
  </commentList>
</comments>
</file>

<file path=xl/sharedStrings.xml><?xml version="1.0" encoding="utf-8"?>
<sst xmlns="http://schemas.openxmlformats.org/spreadsheetml/2006/main" count="148" uniqueCount="134">
  <si>
    <t>住所</t>
    <rPh sb="0" eb="2">
      <t>ジュウショ</t>
    </rPh>
    <phoneticPr fontId="1"/>
  </si>
  <si>
    <t>氏名</t>
    <rPh sb="0" eb="2">
      <t>シメイ</t>
    </rPh>
    <phoneticPr fontId="1"/>
  </si>
  <si>
    <t>関係書類</t>
  </si>
  <si>
    <t xml:space="preserve"> (2)　事業実績報告書</t>
  </si>
  <si>
    <t xml:space="preserve"> (3)　当該事業にかかる歳入歳出決算書（見込）の抄本</t>
  </si>
  <si>
    <t xml:space="preserve"> (1)　経費所要額精算書</t>
    <phoneticPr fontId="1"/>
  </si>
  <si>
    <t>円</t>
  </si>
  <si>
    <t>区分</t>
  </si>
  <si>
    <t>総事業費</t>
  </si>
  <si>
    <t>（Ａ）</t>
  </si>
  <si>
    <t>寄付金その</t>
  </si>
  <si>
    <t>他の収入額</t>
  </si>
  <si>
    <t>（Ｂ）</t>
  </si>
  <si>
    <t>差引額</t>
  </si>
  <si>
    <t>対象経費の</t>
  </si>
  <si>
    <t>（Ｄ）</t>
  </si>
  <si>
    <t>基準額</t>
  </si>
  <si>
    <t>（Ｅ）</t>
  </si>
  <si>
    <t>選定額</t>
  </si>
  <si>
    <t>（Ｆ）</t>
  </si>
  <si>
    <t>（Ｇ）</t>
  </si>
  <si>
    <t>県補助</t>
  </si>
  <si>
    <t>基本額</t>
  </si>
  <si>
    <t>（Ｈ）</t>
  </si>
  <si>
    <t>所要額</t>
  </si>
  <si>
    <t>（Ｉ）</t>
  </si>
  <si>
    <t xml:space="preserve"> 款項　</t>
  </si>
  <si>
    <t xml:space="preserve"> 目　</t>
  </si>
  <si>
    <t xml:space="preserve"> 節　</t>
  </si>
  <si>
    <t xml:space="preserve"> 当該事業分</t>
  </si>
  <si>
    <t xml:space="preserve"> （歳出）▼ （支出）</t>
  </si>
  <si>
    <t xml:space="preserve"> （歳入）</t>
    <phoneticPr fontId="1"/>
  </si>
  <si>
    <t xml:space="preserve"> （収入）</t>
    <phoneticPr fontId="1"/>
  </si>
  <si>
    <t>（単位　千円）</t>
  </si>
  <si>
    <t>上記のとおり相違ないことを証明する。</t>
  </si>
  <si>
    <t xml:space="preserve"> </t>
    <phoneticPr fontId="1"/>
  </si>
  <si>
    <t>(A)-(B)=</t>
    <phoneticPr fontId="1"/>
  </si>
  <si>
    <t>(C )</t>
    <phoneticPr fontId="1"/>
  </si>
  <si>
    <t>（Ｊ）</t>
    <phoneticPr fontId="1"/>
  </si>
  <si>
    <t>県補助</t>
    <phoneticPr fontId="1"/>
  </si>
  <si>
    <t>交付決定額</t>
    <phoneticPr fontId="1"/>
  </si>
  <si>
    <t>県補助 　　</t>
    <phoneticPr fontId="1"/>
  </si>
  <si>
    <t>受入済額</t>
    <phoneticPr fontId="1"/>
  </si>
  <si>
    <t>補助事業者</t>
    <rPh sb="0" eb="2">
      <t>ホジョ</t>
    </rPh>
    <rPh sb="2" eb="4">
      <t>ジギョウ</t>
    </rPh>
    <rPh sb="4" eb="5">
      <t>シャ</t>
    </rPh>
    <phoneticPr fontId="1"/>
  </si>
  <si>
    <t>経費所要額調精算書</t>
    <rPh sb="6" eb="7">
      <t>セイ</t>
    </rPh>
    <rPh sb="7" eb="8">
      <t>サン</t>
    </rPh>
    <rPh sb="8" eb="9">
      <t>ショ</t>
    </rPh>
    <phoneticPr fontId="1"/>
  </si>
  <si>
    <t xml:space="preserve">補助事業者名 </t>
    <phoneticPr fontId="1"/>
  </si>
  <si>
    <t>補助事業者名　　　　　　　　　　　　　　　印</t>
    <phoneticPr fontId="1"/>
  </si>
  <si>
    <t>← 法人の場合，代表者役職，代表者名を入力してください。</t>
    <rPh sb="2" eb="4">
      <t>ホウジン</t>
    </rPh>
    <rPh sb="5" eb="7">
      <t>バアイ</t>
    </rPh>
    <rPh sb="8" eb="11">
      <t>ダイヒョウシャ</t>
    </rPh>
    <rPh sb="11" eb="13">
      <t>ヤクショク</t>
    </rPh>
    <rPh sb="14" eb="17">
      <t>ダイヒョウシャ</t>
    </rPh>
    <rPh sb="17" eb="18">
      <t>メイ</t>
    </rPh>
    <rPh sb="19" eb="21">
      <t>ニュウリョク</t>
    </rPh>
    <phoneticPr fontId="1"/>
  </si>
  <si>
    <t>決算額</t>
    <rPh sb="0" eb="1">
      <t>ケツ</t>
    </rPh>
    <phoneticPr fontId="1"/>
  </si>
  <si>
    <t xml:space="preserve"> （歳出）</t>
    <rPh sb="3" eb="4">
      <t>シュツ</t>
    </rPh>
    <phoneticPr fontId="1"/>
  </si>
  <si>
    <t xml:space="preserve"> （支出）</t>
    <rPh sb="2" eb="4">
      <t>シシュツ</t>
    </rPh>
    <phoneticPr fontId="1"/>
  </si>
  <si>
    <t>実支出額</t>
    <rPh sb="0" eb="1">
      <t>ジツ</t>
    </rPh>
    <rPh sb="1" eb="3">
      <t>シシュツ</t>
    </rPh>
    <rPh sb="3" eb="4">
      <t>ガク</t>
    </rPh>
    <phoneticPr fontId="1"/>
  </si>
  <si>
    <t xml:space="preserve"> (4)　その他知事が必要と認める書類</t>
    <phoneticPr fontId="1"/>
  </si>
  <si>
    <t>(Ｊ)-(I)=(K)</t>
    <phoneticPr fontId="1"/>
  </si>
  <si>
    <t>都道府県：</t>
    <rPh sb="0" eb="4">
      <t>トドウフケン</t>
    </rPh>
    <phoneticPr fontId="14"/>
  </si>
  <si>
    <t>事業区分</t>
    <rPh sb="0" eb="2">
      <t>ジギョウ</t>
    </rPh>
    <rPh sb="2" eb="4">
      <t>クブン</t>
    </rPh>
    <phoneticPr fontId="14"/>
  </si>
  <si>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14"/>
  </si>
  <si>
    <t>年度</t>
    <rPh sb="0" eb="2">
      <t>ネンド</t>
    </rPh>
    <phoneticPr fontId="14"/>
  </si>
  <si>
    <t>種目</t>
    <rPh sb="0" eb="2">
      <t>シュモク</t>
    </rPh>
    <phoneticPr fontId="14"/>
  </si>
  <si>
    <t>簡易陰圧装置</t>
  </si>
  <si>
    <t>計画・実績</t>
    <rPh sb="0" eb="2">
      <t>ケイカク</t>
    </rPh>
    <rPh sb="3" eb="5">
      <t>ジッセキ</t>
    </rPh>
    <phoneticPr fontId="14"/>
  </si>
  <si>
    <t>検査機器（PCR検査装置）</t>
  </si>
  <si>
    <t>簡易ベッド</t>
  </si>
  <si>
    <t>HEPAフィルター付き空気清浄機</t>
    <phoneticPr fontId="14"/>
  </si>
  <si>
    <t>団体名（開設者）</t>
    <rPh sb="0" eb="2">
      <t>ダンタイ</t>
    </rPh>
    <rPh sb="2" eb="3">
      <t>メイ</t>
    </rPh>
    <rPh sb="4" eb="7">
      <t>カイセツシャ</t>
    </rPh>
    <phoneticPr fontId="14"/>
  </si>
  <si>
    <t>施設名</t>
    <rPh sb="0" eb="2">
      <t>シセツ</t>
    </rPh>
    <rPh sb="2" eb="3">
      <t>メイ</t>
    </rPh>
    <phoneticPr fontId="14"/>
  </si>
  <si>
    <t>所在地</t>
    <phoneticPr fontId="14"/>
  </si>
  <si>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14"/>
  </si>
  <si>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14"/>
  </si>
  <si>
    <t>協定締結済み</t>
    <rPh sb="0" eb="2">
      <t>キョウテイ</t>
    </rPh>
    <rPh sb="2" eb="4">
      <t>テイケツ</t>
    </rPh>
    <rPh sb="4" eb="5">
      <t>ズ</t>
    </rPh>
    <phoneticPr fontId="14"/>
  </si>
  <si>
    <t>発熱外来（法第36条の２第１項第２号）</t>
    <rPh sb="0" eb="2">
      <t>ハツネツ</t>
    </rPh>
    <rPh sb="2" eb="4">
      <t>ガイライ</t>
    </rPh>
    <phoneticPr fontId="14"/>
  </si>
  <si>
    <t>協定締結予定</t>
    <rPh sb="0" eb="2">
      <t>キョウテイ</t>
    </rPh>
    <rPh sb="2" eb="4">
      <t>テイケツ</t>
    </rPh>
    <rPh sb="4" eb="6">
      <t>ヨテイ</t>
    </rPh>
    <phoneticPr fontId="14"/>
  </si>
  <si>
    <t>２．設備整備内訳</t>
    <rPh sb="2" eb="4">
      <t>セツビ</t>
    </rPh>
    <rPh sb="4" eb="6">
      <t>セイビ</t>
    </rPh>
    <rPh sb="6" eb="8">
      <t>ウチワケ</t>
    </rPh>
    <phoneticPr fontId="14"/>
  </si>
  <si>
    <t>品目</t>
    <rPh sb="0" eb="2">
      <t>ヒンモク</t>
    </rPh>
    <phoneticPr fontId="14"/>
  </si>
  <si>
    <t>メーカー</t>
    <phoneticPr fontId="14"/>
  </si>
  <si>
    <t>規格</t>
    <rPh sb="0" eb="2">
      <t>キカク</t>
    </rPh>
    <phoneticPr fontId="14"/>
  </si>
  <si>
    <t>数量</t>
    <rPh sb="0" eb="2">
      <t>スウリョウ</t>
    </rPh>
    <phoneticPr fontId="14"/>
  </si>
  <si>
    <t>単価
（税込）</t>
    <rPh sb="0" eb="2">
      <t>タンカ</t>
    </rPh>
    <rPh sb="4" eb="6">
      <t>ゼイコミ</t>
    </rPh>
    <phoneticPr fontId="14"/>
  </si>
  <si>
    <t>金額
（税込）</t>
    <rPh sb="0" eb="2">
      <t>キンガク</t>
    </rPh>
    <rPh sb="4" eb="6">
      <t>ゼイコミ</t>
    </rPh>
    <phoneticPr fontId="14"/>
  </si>
  <si>
    <t>設置場所</t>
    <rPh sb="0" eb="2">
      <t>セッチ</t>
    </rPh>
    <rPh sb="2" eb="4">
      <t>バショ</t>
    </rPh>
    <phoneticPr fontId="14"/>
  </si>
  <si>
    <t>整備の様態</t>
    <rPh sb="0" eb="2">
      <t>セイビ</t>
    </rPh>
    <rPh sb="3" eb="5">
      <t>ヨウタイ</t>
    </rPh>
    <phoneticPr fontId="14"/>
  </si>
  <si>
    <t>円</t>
    <rPh sb="0" eb="1">
      <t>エン</t>
    </rPh>
    <phoneticPr fontId="14"/>
  </si>
  <si>
    <t>合計</t>
    <rPh sb="0" eb="2">
      <t>ゴウケイ</t>
    </rPh>
    <phoneticPr fontId="14"/>
  </si>
  <si>
    <t>（記入上の注意）</t>
    <rPh sb="1" eb="3">
      <t>キニュウ</t>
    </rPh>
    <rPh sb="3" eb="4">
      <t>ジョウ</t>
    </rPh>
    <rPh sb="5" eb="7">
      <t>チュウイ</t>
    </rPh>
    <phoneticPr fontId="14"/>
  </si>
  <si>
    <t>１．設備整備内訳</t>
    <phoneticPr fontId="14"/>
  </si>
  <si>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4"/>
  </si>
  <si>
    <t>　　　すること。</t>
    <phoneticPr fontId="14"/>
  </si>
  <si>
    <t>２．その他</t>
    <phoneticPr fontId="14"/>
  </si>
  <si>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4"/>
  </si>
  <si>
    <t>鹿児島県</t>
    <rPh sb="0" eb="4">
      <t>カゴシマケン</t>
    </rPh>
    <phoneticPr fontId="1"/>
  </si>
  <si>
    <t>2.実績報告書</t>
  </si>
  <si>
    <t>その３（設備整備事業の場合）</t>
    <rPh sb="4" eb="6">
      <t>セツビ</t>
    </rPh>
    <rPh sb="6" eb="8">
      <t>セイビ</t>
    </rPh>
    <rPh sb="8" eb="10">
      <t>ジギョウ</t>
    </rPh>
    <rPh sb="11" eb="13">
      <t>バアイ</t>
    </rPh>
    <phoneticPr fontId="1"/>
  </si>
  <si>
    <t>（注）１　「区分」欄は，施設整備・設備整備における種目ごとに記載すること。</t>
    <rPh sb="12" eb="14">
      <t>シセツ</t>
    </rPh>
    <rPh sb="14" eb="16">
      <t>セイビ</t>
    </rPh>
    <rPh sb="17" eb="19">
      <t>セツビ</t>
    </rPh>
    <rPh sb="19" eb="21">
      <t>セイビ</t>
    </rPh>
    <rPh sb="25" eb="27">
      <t>シュモク</t>
    </rPh>
    <phoneticPr fontId="1"/>
  </si>
  <si>
    <t>　　　２　「選定額」欄は，（Ｄ）と（Ｅ）とを比較して少ない方の額を記入すること。</t>
    <phoneticPr fontId="1"/>
  </si>
  <si>
    <t>　　　３　「県補助所要額」欄は，区分ごとに千円未満切り捨てた額を記入すること。</t>
    <rPh sb="6" eb="7">
      <t>ケン</t>
    </rPh>
    <rPh sb="7" eb="9">
      <t>ホジョ</t>
    </rPh>
    <rPh sb="9" eb="12">
      <t>ショヨウガク</t>
    </rPh>
    <rPh sb="16" eb="18">
      <t>クブン</t>
    </rPh>
    <rPh sb="21" eb="23">
      <t>センエン</t>
    </rPh>
    <rPh sb="23" eb="25">
      <t>ミマン</t>
    </rPh>
    <rPh sb="25" eb="26">
      <t>キ</t>
    </rPh>
    <rPh sb="27" eb="28">
      <t>ス</t>
    </rPh>
    <phoneticPr fontId="1"/>
  </si>
  <si>
    <t>第８号様式（第８条関係）</t>
    <phoneticPr fontId="1"/>
  </si>
  <si>
    <t>設備整備事業実績報告書</t>
    <rPh sb="0" eb="2">
      <t>セツビ</t>
    </rPh>
    <rPh sb="2" eb="4">
      <t>セイビ</t>
    </rPh>
    <rPh sb="4" eb="6">
      <t>ジギョウ</t>
    </rPh>
    <rPh sb="6" eb="8">
      <t>ジッセキ</t>
    </rPh>
    <rPh sb="8" eb="10">
      <t>ホウコク</t>
    </rPh>
    <phoneticPr fontId="14"/>
  </si>
  <si>
    <t>第９号様式（第８条関係）</t>
    <rPh sb="8" eb="9">
      <t>ジョウ</t>
    </rPh>
    <phoneticPr fontId="1"/>
  </si>
  <si>
    <t>第10号様式（第８条関係）</t>
    <phoneticPr fontId="1"/>
  </si>
  <si>
    <t>３. 備考</t>
    <rPh sb="3" eb="5">
      <t>ビコウ</t>
    </rPh>
    <phoneticPr fontId="14"/>
  </si>
  <si>
    <t>　鹿児島県知事　塩田　康一　殿</t>
    <rPh sb="1" eb="4">
      <t>カゴシマ</t>
    </rPh>
    <rPh sb="4" eb="7">
      <t>ケンチジ</t>
    </rPh>
    <rPh sb="8" eb="10">
      <t>シオタ</t>
    </rPh>
    <rPh sb="11" eb="13">
      <t>コウイチ</t>
    </rPh>
    <phoneticPr fontId="1"/>
  </si>
  <si>
    <t>令和６年度新興感染症対応力強化事業補助金実績報告書</t>
    <rPh sb="0" eb="2">
      <t>レイワ</t>
    </rPh>
    <phoneticPr fontId="1"/>
  </si>
  <si>
    <t>← 法人の場合，法人名を入力してください。</t>
    <rPh sb="2" eb="4">
      <t>ホウジン</t>
    </rPh>
    <rPh sb="5" eb="7">
      <t>バアイ</t>
    </rPh>
    <rPh sb="8" eb="10">
      <t>ホウジン</t>
    </rPh>
    <rPh sb="10" eb="11">
      <t>メイ</t>
    </rPh>
    <rPh sb="12" eb="14">
      <t>ニュウリョク</t>
    </rPh>
    <phoneticPr fontId="1"/>
  </si>
  <si>
    <t>例１）医療法人○○会</t>
    <rPh sb="0" eb="1">
      <t>レイ</t>
    </rPh>
    <rPh sb="3" eb="5">
      <t>イリョウ</t>
    </rPh>
    <rPh sb="5" eb="7">
      <t>ホウジン</t>
    </rPh>
    <rPh sb="9" eb="10">
      <t>カイ</t>
    </rPh>
    <phoneticPr fontId="1"/>
  </si>
  <si>
    <t>　　 　理事長　○○　○○</t>
    <rPh sb="4" eb="7">
      <t>リジチョウ</t>
    </rPh>
    <phoneticPr fontId="1"/>
  </si>
  <si>
    <t>例２）医療法人○○会　○○クリニック</t>
    <rPh sb="0" eb="1">
      <t>レイ</t>
    </rPh>
    <rPh sb="3" eb="5">
      <t>イリョウ</t>
    </rPh>
    <rPh sb="5" eb="7">
      <t>ホウジン</t>
    </rPh>
    <rPh sb="9" eb="10">
      <t>カイ</t>
    </rPh>
    <phoneticPr fontId="1"/>
  </si>
  <si>
    <t>　　 　院長　○○　○○</t>
    <rPh sb="4" eb="6">
      <t>インチョウ</t>
    </rPh>
    <phoneticPr fontId="1"/>
  </si>
  <si>
    <t>←病院名まで記載する場合，氏名欄は理事長でも院長でも可</t>
    <rPh sb="1" eb="3">
      <t>ビョウイン</t>
    </rPh>
    <rPh sb="3" eb="4">
      <t>メイ</t>
    </rPh>
    <rPh sb="6" eb="8">
      <t>キサイ</t>
    </rPh>
    <rPh sb="10" eb="12">
      <t>バアイ</t>
    </rPh>
    <rPh sb="13" eb="16">
      <t>シメイラン</t>
    </rPh>
    <rPh sb="17" eb="20">
      <t>リジチョウ</t>
    </rPh>
    <rPh sb="22" eb="24">
      <t>インチョウ</t>
    </rPh>
    <rPh sb="26" eb="27">
      <t>カ</t>
    </rPh>
    <phoneticPr fontId="1"/>
  </si>
  <si>
    <t>←県への提出日を入力してください。</t>
    <rPh sb="1" eb="2">
      <t>ケン</t>
    </rPh>
    <rPh sb="4" eb="7">
      <t>テイシュツビ</t>
    </rPh>
    <rPh sb="8" eb="10">
      <t>ニュウリョク</t>
    </rPh>
    <phoneticPr fontId="1"/>
  </si>
  <si>
    <t>←交付決定通知の日付・文書番号を忘れずに入力してください。</t>
    <rPh sb="1" eb="3">
      <t>コウフ</t>
    </rPh>
    <rPh sb="3" eb="5">
      <t>ケッテイ</t>
    </rPh>
    <rPh sb="5" eb="7">
      <t>ツウチ</t>
    </rPh>
    <rPh sb="8" eb="10">
      <t>ヒヅケ</t>
    </rPh>
    <rPh sb="11" eb="13">
      <t>ブンショ</t>
    </rPh>
    <rPh sb="13" eb="15">
      <t>バンゴウ</t>
    </rPh>
    <rPh sb="16" eb="17">
      <t>ワス</t>
    </rPh>
    <rPh sb="20" eb="22">
      <t>ニュウリョク</t>
    </rPh>
    <phoneticPr fontId="1"/>
  </si>
  <si>
    <t>令和６年度</t>
    <rPh sb="0" eb="2">
      <t>レイワ</t>
    </rPh>
    <rPh sb="3" eb="5">
      <t>ネンド</t>
    </rPh>
    <phoneticPr fontId="14"/>
  </si>
  <si>
    <t>令和６年度歳入歳出（収支）決算書（見込）抄本</t>
    <rPh sb="0" eb="2">
      <t>レイワ</t>
    </rPh>
    <rPh sb="13" eb="15">
      <t>ケッサン</t>
    </rPh>
    <rPh sb="17" eb="19">
      <t>ミコ</t>
    </rPh>
    <phoneticPr fontId="1"/>
  </si>
  <si>
    <t>補助金</t>
  </si>
  <si>
    <t>自己負担</t>
  </si>
  <si>
    <t>備品購入費</t>
  </si>
  <si>
    <t>令和　年　月　日</t>
    <rPh sb="0" eb="2">
      <t>レイワ</t>
    </rPh>
    <rPh sb="3" eb="4">
      <t>ネン</t>
    </rPh>
    <rPh sb="5" eb="6">
      <t>ツキ</t>
    </rPh>
    <rPh sb="7" eb="8">
      <t>ニチ</t>
    </rPh>
    <phoneticPr fontId="1"/>
  </si>
  <si>
    <t>HEPAフィルター付き空気清浄機</t>
  </si>
  <si>
    <t>簡易陰圧装置</t>
    <phoneticPr fontId="1"/>
  </si>
  <si>
    <t>簡易ベッド</t>
    <phoneticPr fontId="1"/>
  </si>
  <si>
    <t>合計</t>
    <rPh sb="0" eb="2">
      <t>ゴウケイ</t>
    </rPh>
    <phoneticPr fontId="1"/>
  </si>
  <si>
    <t>過不足額</t>
    <rPh sb="0" eb="3">
      <t>カフソク</t>
    </rPh>
    <phoneticPr fontId="1"/>
  </si>
  <si>
    <t>差引</t>
    <phoneticPr fontId="1"/>
  </si>
  <si>
    <t>←税込み価格を記載してください。</t>
    <rPh sb="1" eb="3">
      <t>ゼイコ</t>
    </rPh>
    <rPh sb="4" eb="6">
      <t>カカク</t>
    </rPh>
    <rPh sb="7" eb="9">
      <t>キサイ</t>
    </rPh>
    <phoneticPr fontId="1"/>
  </si>
  <si>
    <t>←特記事項がなければ記載不要です。</t>
    <rPh sb="1" eb="3">
      <t>トッキ</t>
    </rPh>
    <rPh sb="3" eb="5">
      <t>ジコウ</t>
    </rPh>
    <rPh sb="10" eb="12">
      <t>キサイ</t>
    </rPh>
    <rPh sb="12" eb="14">
      <t>フヨウ</t>
    </rPh>
    <phoneticPr fontId="1"/>
  </si>
  <si>
    <t>←千円単位であることに注意してください。</t>
    <rPh sb="1" eb="3">
      <t>センエン</t>
    </rPh>
    <rPh sb="3" eb="5">
      <t>タンイ</t>
    </rPh>
    <rPh sb="11" eb="13">
      <t>チュウイ</t>
    </rPh>
    <phoneticPr fontId="1"/>
  </si>
  <si>
    <t>←青色着色セルのみ入力してください。</t>
    <rPh sb="1" eb="3">
      <t>アオイロ</t>
    </rPh>
    <rPh sb="3" eb="5">
      <t>チャクショク</t>
    </rPh>
    <rPh sb="9" eb="11">
      <t>ニュウリョク</t>
    </rPh>
    <phoneticPr fontId="1"/>
  </si>
  <si>
    <t xml:space="preserve"> 　※白色セルは自動計算</t>
    <rPh sb="3" eb="5">
      <t>シロイロ</t>
    </rPh>
    <rPh sb="8" eb="10">
      <t>ジドウ</t>
    </rPh>
    <rPh sb="10" eb="12">
      <t>ケイサン</t>
    </rPh>
    <phoneticPr fontId="1"/>
  </si>
  <si>
    <t>←青色セルに交付決定額を記載してください。</t>
    <rPh sb="1" eb="3">
      <t>アオイロ</t>
    </rPh>
    <rPh sb="6" eb="8">
      <t>コウフ</t>
    </rPh>
    <rPh sb="8" eb="11">
      <t>ケッテイガク</t>
    </rPh>
    <rPh sb="12" eb="14">
      <t>キサイ</t>
    </rPh>
    <phoneticPr fontId="1"/>
  </si>
  <si>
    <t>←青色セルに自己負担額を入力してください。</t>
    <rPh sb="1" eb="3">
      <t>アオイロ</t>
    </rPh>
    <rPh sb="6" eb="8">
      <t>ジコ</t>
    </rPh>
    <rPh sb="8" eb="11">
      <t>フタンガク</t>
    </rPh>
    <rPh sb="12" eb="14">
      <t>ニュウリョク</t>
    </rPh>
    <phoneticPr fontId="1"/>
  </si>
  <si>
    <t xml:space="preserve"> 　基本的には，（備品購入費）-（補助金）の額となります。</t>
    <phoneticPr fontId="1"/>
  </si>
  <si>
    <t xml:space="preserve"> 　千円未満は切り上げてください。</t>
    <phoneticPr fontId="1"/>
  </si>
  <si>
    <t>←青色セルに設備の購入費（総事業費）を記載してください。</t>
    <rPh sb="6" eb="8">
      <t>セツビ</t>
    </rPh>
    <rPh sb="9" eb="11">
      <t>コウニュウ</t>
    </rPh>
    <rPh sb="11" eb="12">
      <t>ヒ</t>
    </rPh>
    <rPh sb="13" eb="16">
      <t>ソウジギョウ</t>
    </rPh>
    <rPh sb="16" eb="17">
      <t>ヒ</t>
    </rPh>
    <phoneticPr fontId="1"/>
  </si>
  <si>
    <t>　令和６年　　月　　日付け感対第　　　号の交付決定通知に基づき新興感染症対応力強化事業を実施したので，鹿児島県補助金等交付規則第１３条及び鹿児島県新興感染症対応力強化事業補助金交付要綱第８条の規定により，関係書類を添えてその実績を報告します。</t>
    <rPh sb="1" eb="3">
      <t>レイワ</t>
    </rPh>
    <rPh sb="13" eb="15">
      <t>カンタイ</t>
    </rPh>
    <phoneticPr fontId="1"/>
  </si>
  <si>
    <t>　（事業の完了後30日以内または令和７年３月21日（金）のいずれか早い日までに提出）</t>
    <rPh sb="39" eb="4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</si>
</sst>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4"/>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0"/>
      <color theme="1"/>
      <name val="ＭＳ ゴシック"/>
      <family val="3"/>
      <charset val="128"/>
    </font>
    <font>
      <sz val="6"/>
      <name val="ＭＳ Ｐゴシック"/>
      <family val="3"/>
      <charset val="128"/>
      <scheme val="minor"/>
    </font>
    <font>
      <sz val="20"/>
      <color theme="1"/>
      <name val="ＭＳ ゴシック"/>
      <family val="3"/>
      <charset val="128"/>
    </font>
    <font>
      <sz val="14"/>
      <name val="ＭＳ ゴシック"/>
      <family val="3"/>
      <charset val="128"/>
    </font>
    <font>
      <sz val="10"/>
      <name val="ＭＳ ゴシック"/>
      <family val="3"/>
      <charset val="128"/>
    </font>
    <font>
      <sz val="10"/>
      <color rgb="FFFF0000"/>
      <name val="ＭＳ ゴシック"/>
      <family val="3"/>
      <charset val="128"/>
    </font>
    <font>
      <b/>
      <sz val="9"/>
      <color indexed="81"/>
      <name val="ＭＳ Ｐゴシック"/>
      <family val="3"/>
      <charset val="128"/>
    </font>
    <font>
      <b/>
      <u/>
      <sz val="9"/>
      <color indexed="81"/>
      <name val="MS P ゴシック"/>
      <family val="3"/>
      <charset val="128"/>
    </font>
    <font>
      <sz val="9"/>
      <color indexed="81"/>
      <name val="MS P ゴシック"/>
      <family val="3"/>
      <charset val="128"/>
    </font>
    <font>
      <b/>
      <sz val="9"/>
      <color indexed="81"/>
      <name val="MS P ゴシック"/>
      <family val="3"/>
      <charset val="128"/>
    </font>
    <font>
      <sz val="11"/>
      <color theme="10"/>
      <name val="ＭＳ Ｐゴシック"/>
      <family val="3"/>
      <charset val="128"/>
      <scheme val="major"/>
    </font>
    <font>
      <sz val="12"/>
      <name val="ＭＳ Ｐゴシック"/>
      <family val="3"/>
      <charset val="128"/>
      <scheme val="major"/>
    </font>
    <font>
      <sz val="11"/>
      <color rgb="FF000000"/>
      <name val="ＭＳ Ｐゴシック"/>
      <family val="3"/>
      <charset val="128"/>
      <scheme val="major"/>
    </font>
    <font>
      <sz val="11"/>
      <color theme="1"/>
      <name val="ＭＳ Ｐゴシック"/>
      <family val="3"/>
      <charset val="128"/>
      <scheme val="major"/>
    </font>
    <font>
      <strike/>
      <sz val="12"/>
      <name val="ＭＳ Ｐゴシック"/>
      <family val="3"/>
      <charset val="128"/>
      <scheme val="major"/>
    </font>
    <font>
      <sz val="9.5"/>
      <color rgb="FF000000"/>
      <name val="ＭＳ Ｐゴシック"/>
      <family val="3"/>
      <charset val="128"/>
      <scheme val="major"/>
    </font>
    <font>
      <sz val="9.5"/>
      <name val="ＭＳ Ｐゴシック"/>
      <family val="3"/>
      <charset val="128"/>
      <scheme val="major"/>
    </font>
    <font>
      <sz val="9"/>
      <name val="ＭＳ Ｐゴシック"/>
      <family val="3"/>
      <charset val="128"/>
      <scheme val="major"/>
    </font>
    <font>
      <sz val="12"/>
      <color theme="0"/>
      <name val="ＭＳ Ｐゴシック"/>
      <family val="3"/>
      <charset val="128"/>
      <scheme val="major"/>
    </font>
  </fonts>
  <fills count="3">
    <fill>
      <patternFill patternType="none"/>
    </fill>
    <fill>
      <patternFill patternType="gray125"/>
    </fill>
    <fill>
      <patternFill patternType="solid">
        <fgColor theme="8" tint="0.7999816888943144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medium">
        <color auto="1"/>
      </right>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rgb="FF000000"/>
      </right>
      <top/>
      <bottom/>
      <diagonal/>
    </border>
    <border>
      <left style="thin">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35">
    <xf numFmtId="0" fontId="0" fillId="0" borderId="0">
      <alignment vertical="center"/>
    </xf>
    <xf numFmtId="0" fontId="2" fillId="0" borderId="0"/>
    <xf numFmtId="0" fontId="5" fillId="0" borderId="0"/>
    <xf numFmtId="38" fontId="6" fillId="0" borderId="0"/>
    <xf numFmtId="0" fontId="6" fillId="0" borderId="0"/>
    <xf numFmtId="0" fontId="7" fillId="0" borderId="16" applyNumberFormat="0" applyAlignment="0" applyProtection="0">
      <alignment horizontal="left" vertical="center"/>
    </xf>
    <xf numFmtId="0" fontId="7" fillId="0" borderId="15">
      <alignment horizontal="left" vertical="center"/>
    </xf>
    <xf numFmtId="9" fontId="8"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0" fontId="4" fillId="0" borderId="0"/>
    <xf numFmtId="0" fontId="6" fillId="0" borderId="0"/>
    <xf numFmtId="0" fontId="6" fillId="0" borderId="0"/>
    <xf numFmtId="0" fontId="2" fillId="0" borderId="0"/>
    <xf numFmtId="0" fontId="3" fillId="0" borderId="0"/>
    <xf numFmtId="0" fontId="2"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10" fillId="0" borderId="0"/>
    <xf numFmtId="0" fontId="6" fillId="0" borderId="0"/>
    <xf numFmtId="38" fontId="11" fillId="0" borderId="0" applyFont="0" applyFill="0" applyBorder="0" applyAlignment="0" applyProtection="0">
      <alignment vertical="center"/>
    </xf>
    <xf numFmtId="0" fontId="2" fillId="0" borderId="0"/>
    <xf numFmtId="0" fontId="12"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156">
    <xf numFmtId="0" fontId="0" fillId="0" borderId="0" xfId="0">
      <alignment vertical="center"/>
    </xf>
    <xf numFmtId="49" fontId="13" fillId="0" borderId="0" xfId="29" applyNumberFormat="1" applyFont="1" applyAlignment="1">
      <alignment vertical="center"/>
    </xf>
    <xf numFmtId="49" fontId="13" fillId="0" borderId="2" xfId="29" applyNumberFormat="1" applyFont="1" applyFill="1" applyBorder="1" applyAlignment="1">
      <alignment vertical="center"/>
    </xf>
    <xf numFmtId="49" fontId="13" fillId="0" borderId="0" xfId="29" applyNumberFormat="1" applyFont="1" applyFill="1" applyAlignment="1">
      <alignment vertical="center"/>
    </xf>
    <xf numFmtId="49" fontId="13" fillId="0" borderId="0" xfId="29" applyNumberFormat="1" applyFont="1" applyFill="1" applyBorder="1" applyAlignment="1">
      <alignment horizontal="center" vertical="center"/>
    </xf>
    <xf numFmtId="49" fontId="13" fillId="0" borderId="0" xfId="29" applyNumberFormat="1" applyFont="1" applyFill="1" applyBorder="1" applyAlignment="1">
      <alignment vertical="center"/>
    </xf>
    <xf numFmtId="49" fontId="16" fillId="0" borderId="0" xfId="29" applyNumberFormat="1" applyFont="1" applyAlignment="1">
      <alignment vertical="center"/>
    </xf>
    <xf numFmtId="49" fontId="17" fillId="0" borderId="0" xfId="29" applyNumberFormat="1" applyFont="1" applyAlignment="1">
      <alignment vertical="center"/>
    </xf>
    <xf numFmtId="49" fontId="17" fillId="0" borderId="0" xfId="29" applyNumberFormat="1" applyFont="1" applyAlignment="1">
      <alignment vertical="center" shrinkToFit="1"/>
    </xf>
    <xf numFmtId="38" fontId="17" fillId="0" borderId="0" xfId="34" applyFont="1" applyFill="1" applyBorder="1" applyAlignment="1">
      <alignment vertical="center"/>
    </xf>
    <xf numFmtId="38" fontId="18" fillId="0" borderId="0" xfId="34" applyFont="1" applyFill="1" applyBorder="1" applyAlignment="1">
      <alignment vertical="center"/>
    </xf>
    <xf numFmtId="38" fontId="18" fillId="0" borderId="0" xfId="34" applyFont="1" applyFill="1" applyBorder="1" applyAlignment="1">
      <alignment horizontal="right" vertical="center"/>
    </xf>
    <xf numFmtId="49" fontId="18" fillId="0" borderId="0" xfId="29" applyNumberFormat="1" applyFont="1" applyAlignment="1">
      <alignment vertical="center"/>
    </xf>
    <xf numFmtId="49" fontId="17" fillId="2" borderId="38" xfId="29" applyNumberFormat="1" applyFont="1" applyFill="1" applyBorder="1" applyAlignment="1">
      <alignment horizontal="center" vertical="center"/>
    </xf>
    <xf numFmtId="49" fontId="13" fillId="0" borderId="5" xfId="29" applyNumberFormat="1" applyFont="1" applyBorder="1" applyAlignment="1">
      <alignment horizontal="right" vertical="center"/>
    </xf>
    <xf numFmtId="49" fontId="13" fillId="0" borderId="6" xfId="29" applyNumberFormat="1" applyFont="1" applyBorder="1" applyAlignment="1">
      <alignment horizontal="right" vertical="center"/>
    </xf>
    <xf numFmtId="49" fontId="13" fillId="0" borderId="7" xfId="29" applyNumberFormat="1" applyFont="1" applyBorder="1" applyAlignment="1">
      <alignment horizontal="right" vertical="center"/>
    </xf>
    <xf numFmtId="49" fontId="13" fillId="0" borderId="0" xfId="29" applyNumberFormat="1" applyFont="1" applyAlignment="1">
      <alignment horizontal="right" vertical="center"/>
    </xf>
    <xf numFmtId="49" fontId="13" fillId="2" borderId="5" xfId="29" applyNumberFormat="1" applyFont="1" applyFill="1" applyBorder="1" applyAlignment="1">
      <alignment vertical="center"/>
    </xf>
    <xf numFmtId="49" fontId="13" fillId="2" borderId="6" xfId="29" applyNumberFormat="1" applyFont="1" applyFill="1" applyBorder="1" applyAlignment="1">
      <alignment vertical="center"/>
    </xf>
    <xf numFmtId="49" fontId="13" fillId="2" borderId="7" xfId="29" applyNumberFormat="1" applyFont="1" applyFill="1" applyBorder="1" applyAlignment="1">
      <alignment vertical="center"/>
    </xf>
    <xf numFmtId="0" fontId="23" fillId="0" borderId="0" xfId="33" applyFont="1" applyFill="1">
      <alignment vertical="center"/>
    </xf>
    <xf numFmtId="0" fontId="24" fillId="0" borderId="0" xfId="0" applyFont="1" applyFill="1">
      <alignment vertical="center"/>
    </xf>
    <xf numFmtId="0" fontId="25" fillId="0" borderId="0" xfId="0" applyFo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58" fontId="24" fillId="0" borderId="0" xfId="0" applyNumberFormat="1" applyFont="1" applyFill="1" applyAlignment="1">
      <alignment horizontal="center" vertical="center"/>
    </xf>
    <xf numFmtId="20" fontId="24" fillId="0" borderId="0" xfId="0" applyNumberFormat="1" applyFont="1" applyFill="1">
      <alignment vertical="center"/>
    </xf>
    <xf numFmtId="0" fontId="24" fillId="0" borderId="0" xfId="0" applyFont="1" applyFill="1" applyBorder="1" applyAlignment="1">
      <alignment vertical="center"/>
    </xf>
    <xf numFmtId="0" fontId="24" fillId="0" borderId="0" xfId="0" applyFont="1" applyFill="1" applyAlignment="1">
      <alignment horizontal="left" vertical="center"/>
    </xf>
    <xf numFmtId="0" fontId="24" fillId="0" borderId="0" xfId="0" applyFont="1" applyFill="1" applyAlignment="1">
      <alignment horizontal="left" vertical="center" indent="2"/>
    </xf>
    <xf numFmtId="0" fontId="24" fillId="0" borderId="0" xfId="0" applyFont="1" applyFill="1" applyAlignment="1">
      <alignment horizontal="right" vertical="center"/>
    </xf>
    <xf numFmtId="0" fontId="25" fillId="0" borderId="0" xfId="0" applyFont="1" applyAlignment="1">
      <alignment horizontal="left" vertical="center" indent="2"/>
    </xf>
    <xf numFmtId="0" fontId="25" fillId="0" borderId="0" xfId="0" applyFont="1" applyAlignment="1">
      <alignment horizontal="left" vertical="center" indent="1"/>
    </xf>
    <xf numFmtId="0" fontId="27" fillId="0" borderId="0" xfId="0" applyFont="1" applyFill="1">
      <alignment vertical="center"/>
    </xf>
    <xf numFmtId="0" fontId="28" fillId="0" borderId="0" xfId="0" applyFont="1" applyAlignment="1">
      <alignment horizontal="center" vertical="center"/>
    </xf>
    <xf numFmtId="58" fontId="24" fillId="0" borderId="0" xfId="0" applyNumberFormat="1" applyFont="1" applyFill="1" applyAlignment="1">
      <alignment vertical="center"/>
    </xf>
    <xf numFmtId="0" fontId="24" fillId="0" borderId="0" xfId="0" applyFont="1" applyFill="1" applyAlignment="1">
      <alignment horizontal="right" vertical="center" indent="1"/>
    </xf>
    <xf numFmtId="0" fontId="28" fillId="0" borderId="0" xfId="0" applyFont="1" applyAlignment="1">
      <alignment horizontal="right" vertical="center"/>
    </xf>
    <xf numFmtId="0" fontId="28" fillId="0" borderId="30"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27" xfId="0" applyFont="1" applyBorder="1" applyAlignment="1">
      <alignment horizontal="center" vertical="center" wrapText="1"/>
    </xf>
    <xf numFmtId="0" fontId="29" fillId="0" borderId="27" xfId="0" applyFont="1" applyBorder="1" applyAlignment="1">
      <alignment horizontal="center" vertical="center" wrapText="1"/>
    </xf>
    <xf numFmtId="0" fontId="28" fillId="0" borderId="35" xfId="0" applyFont="1" applyBorder="1" applyAlignment="1">
      <alignment horizontal="center" vertical="center" wrapText="1"/>
    </xf>
    <xf numFmtId="0" fontId="26" fillId="0" borderId="28" xfId="0" applyFont="1" applyBorder="1" applyAlignment="1">
      <alignment horizontal="right" vertical="center" wrapText="1"/>
    </xf>
    <xf numFmtId="0" fontId="28" fillId="0" borderId="29" xfId="0" applyFont="1" applyBorder="1" applyAlignment="1">
      <alignment horizontal="right" vertical="center" wrapText="1"/>
    </xf>
    <xf numFmtId="0" fontId="26" fillId="0" borderId="29" xfId="0" applyFont="1" applyBorder="1" applyAlignment="1">
      <alignment horizontal="right" vertical="center" wrapText="1"/>
    </xf>
    <xf numFmtId="0" fontId="28" fillId="0" borderId="2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1" xfId="0" applyFont="1" applyBorder="1" applyAlignment="1">
      <alignment vertical="center" wrapText="1"/>
    </xf>
    <xf numFmtId="0" fontId="28" fillId="0" borderId="26" xfId="0" applyFont="1" applyBorder="1" applyAlignment="1">
      <alignment horizontal="right" vertical="center" wrapText="1"/>
    </xf>
    <xf numFmtId="0" fontId="28" fillId="0" borderId="27" xfId="0" applyFont="1" applyBorder="1" applyAlignment="1">
      <alignment horizontal="right" vertical="center" wrapText="1"/>
    </xf>
    <xf numFmtId="0" fontId="28" fillId="0" borderId="35" xfId="0" applyFont="1" applyBorder="1" applyAlignment="1">
      <alignment horizontal="right" vertical="center" wrapText="1"/>
    </xf>
    <xf numFmtId="0" fontId="24" fillId="0" borderId="0" xfId="0" applyFont="1" applyFill="1" applyBorder="1" applyAlignment="1">
      <alignment horizontal="right"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7" xfId="0" applyFont="1" applyFill="1" applyBorder="1">
      <alignment vertical="center"/>
    </xf>
    <xf numFmtId="0" fontId="24" fillId="0" borderId="3" xfId="0" applyFont="1" applyFill="1" applyBorder="1">
      <alignment vertical="center"/>
    </xf>
    <xf numFmtId="0" fontId="24" fillId="0" borderId="13" xfId="0" applyFont="1" applyFill="1" applyBorder="1">
      <alignment vertical="center"/>
    </xf>
    <xf numFmtId="0" fontId="24" fillId="0" borderId="4" xfId="0" applyFont="1" applyFill="1" applyBorder="1">
      <alignment vertical="center"/>
    </xf>
    <xf numFmtId="0" fontId="24" fillId="0" borderId="19" xfId="0" applyFont="1" applyFill="1" applyBorder="1">
      <alignment vertical="center"/>
    </xf>
    <xf numFmtId="0" fontId="24" fillId="0" borderId="20" xfId="0" applyFont="1" applyFill="1" applyBorder="1">
      <alignment vertical="center"/>
    </xf>
    <xf numFmtId="0" fontId="31" fillId="0" borderId="0" xfId="0" applyFont="1" applyFill="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58" fontId="24" fillId="0" borderId="0" xfId="0" applyNumberFormat="1" applyFont="1" applyFill="1" applyAlignment="1">
      <alignment horizontal="left" vertical="center"/>
    </xf>
    <xf numFmtId="38" fontId="24" fillId="0" borderId="3" xfId="31" applyFont="1" applyFill="1" applyBorder="1">
      <alignment vertical="center"/>
    </xf>
    <xf numFmtId="38" fontId="24" fillId="0" borderId="4" xfId="31" applyFont="1" applyFill="1" applyBorder="1">
      <alignment vertical="center"/>
    </xf>
    <xf numFmtId="38" fontId="24" fillId="0" borderId="20" xfId="31" applyFont="1" applyFill="1" applyBorder="1">
      <alignment vertical="center"/>
    </xf>
    <xf numFmtId="38" fontId="24" fillId="0" borderId="18" xfId="31" applyFont="1" applyFill="1" applyBorder="1">
      <alignment vertical="center"/>
    </xf>
    <xf numFmtId="38" fontId="24" fillId="0" borderId="25" xfId="31" applyFont="1" applyFill="1" applyBorder="1">
      <alignment vertical="center"/>
    </xf>
    <xf numFmtId="38" fontId="24" fillId="0" borderId="21" xfId="31" applyFont="1" applyFill="1" applyBorder="1">
      <alignment vertical="center"/>
    </xf>
    <xf numFmtId="38" fontId="28" fillId="0" borderId="27" xfId="31" applyFont="1" applyBorder="1" applyAlignment="1">
      <alignment horizontal="right" vertical="center" wrapText="1"/>
    </xf>
    <xf numFmtId="38" fontId="28" fillId="0" borderId="35" xfId="31" applyFont="1" applyBorder="1" applyAlignment="1">
      <alignment horizontal="right" vertical="center" wrapText="1"/>
    </xf>
    <xf numFmtId="3" fontId="24" fillId="0" borderId="0" xfId="0" applyNumberFormat="1" applyFont="1" applyFill="1" applyAlignment="1">
      <alignment horizontal="left" vertical="center"/>
    </xf>
    <xf numFmtId="38" fontId="24" fillId="0" borderId="0" xfId="31" applyFont="1" applyFill="1" applyAlignment="1">
      <alignment horizontal="left" vertical="center"/>
    </xf>
    <xf numFmtId="0" fontId="28" fillId="2" borderId="34" xfId="0" applyFont="1" applyFill="1" applyBorder="1" applyAlignment="1">
      <alignment vertical="center" wrapText="1"/>
    </xf>
    <xf numFmtId="38" fontId="28" fillId="2" borderId="26" xfId="31" applyFont="1" applyFill="1" applyBorder="1" applyAlignment="1">
      <alignment horizontal="right" vertical="center" wrapText="1"/>
    </xf>
    <xf numFmtId="38" fontId="28" fillId="2" borderId="27" xfId="31" applyFont="1" applyFill="1" applyBorder="1" applyAlignment="1">
      <alignment horizontal="right" vertical="center" wrapText="1"/>
    </xf>
    <xf numFmtId="49" fontId="13" fillId="0" borderId="0" xfId="29" applyNumberFormat="1" applyFont="1" applyAlignment="1">
      <alignment horizontal="left" vertical="center"/>
    </xf>
    <xf numFmtId="0" fontId="30" fillId="0" borderId="0" xfId="0" applyFont="1" applyFill="1" applyAlignment="1">
      <alignment vertical="center"/>
    </xf>
    <xf numFmtId="0" fontId="28" fillId="0" borderId="39" xfId="0" applyFont="1" applyFill="1" applyBorder="1" applyAlignment="1">
      <alignment vertical="center" wrapText="1"/>
    </xf>
    <xf numFmtId="38" fontId="28" fillId="0" borderId="40" xfId="31" applyFont="1" applyFill="1" applyBorder="1" applyAlignment="1">
      <alignment horizontal="right" vertical="center" wrapText="1"/>
    </xf>
    <xf numFmtId="38" fontId="28" fillId="0" borderId="41" xfId="31" applyFont="1" applyFill="1" applyBorder="1" applyAlignment="1">
      <alignment horizontal="right" vertical="center" wrapText="1"/>
    </xf>
    <xf numFmtId="38" fontId="28" fillId="0" borderId="42" xfId="31" applyFont="1" applyFill="1" applyBorder="1" applyAlignment="1">
      <alignment horizontal="right" vertical="center" wrapText="1"/>
    </xf>
    <xf numFmtId="0" fontId="28" fillId="0" borderId="43" xfId="0" applyFont="1" applyFill="1" applyBorder="1" applyAlignment="1">
      <alignment horizontal="center" vertical="center" wrapText="1"/>
    </xf>
    <xf numFmtId="38" fontId="28" fillId="0" borderId="26" xfId="31" applyFont="1" applyFill="1" applyBorder="1" applyAlignment="1">
      <alignment horizontal="right" vertical="center" wrapText="1"/>
    </xf>
    <xf numFmtId="38" fontId="28" fillId="0" borderId="27" xfId="31" applyFont="1" applyFill="1" applyBorder="1" applyAlignment="1">
      <alignment horizontal="right" vertical="center" wrapText="1"/>
    </xf>
    <xf numFmtId="38" fontId="28" fillId="0" borderId="44" xfId="31" applyFont="1" applyFill="1" applyBorder="1" applyAlignment="1">
      <alignment horizontal="right" vertical="center" wrapText="1"/>
    </xf>
    <xf numFmtId="0" fontId="28" fillId="0" borderId="45" xfId="0" applyFont="1" applyFill="1" applyBorder="1" applyAlignment="1">
      <alignment vertical="center" wrapText="1"/>
    </xf>
    <xf numFmtId="38" fontId="28" fillId="0" borderId="46" xfId="31" applyFont="1" applyFill="1" applyBorder="1" applyAlignment="1">
      <alignment vertical="center" wrapText="1"/>
    </xf>
    <xf numFmtId="38" fontId="28" fillId="0" borderId="47" xfId="31" applyFont="1" applyFill="1" applyBorder="1" applyAlignment="1">
      <alignment vertical="center" wrapText="1"/>
    </xf>
    <xf numFmtId="38" fontId="28" fillId="0" borderId="48" xfId="31" applyFont="1" applyFill="1" applyBorder="1" applyAlignment="1">
      <alignment vertical="center" wrapText="1"/>
    </xf>
    <xf numFmtId="38" fontId="24" fillId="2" borderId="3" xfId="31" applyFont="1" applyFill="1" applyBorder="1">
      <alignment vertical="center"/>
    </xf>
    <xf numFmtId="0" fontId="24" fillId="0" borderId="0" xfId="0" applyFont="1" applyFill="1" applyAlignment="1">
      <alignment horizontal="center" vertical="center"/>
    </xf>
    <xf numFmtId="0" fontId="24" fillId="0" borderId="0" xfId="0" applyFont="1" applyFill="1" applyAlignment="1">
      <alignment horizontal="right" vertical="center"/>
    </xf>
    <xf numFmtId="0" fontId="25" fillId="0" borderId="0" xfId="0" applyFont="1" applyAlignment="1">
      <alignment vertical="center" wrapText="1"/>
    </xf>
    <xf numFmtId="0" fontId="26" fillId="0" borderId="0" xfId="0" applyFont="1" applyAlignment="1">
      <alignment vertical="center" wrapText="1"/>
    </xf>
    <xf numFmtId="49" fontId="13" fillId="0" borderId="1" xfId="29" applyNumberFormat="1" applyFont="1" applyBorder="1" applyAlignment="1">
      <alignment horizontal="center" vertical="center"/>
    </xf>
    <xf numFmtId="49" fontId="13" fillId="2" borderId="1" xfId="29" applyNumberFormat="1" applyFont="1" applyFill="1" applyBorder="1" applyAlignment="1">
      <alignment vertical="center"/>
    </xf>
    <xf numFmtId="49" fontId="15" fillId="0" borderId="0" xfId="29" applyNumberFormat="1" applyFont="1" applyAlignment="1">
      <alignment horizontal="center" vertical="center"/>
    </xf>
    <xf numFmtId="49" fontId="13" fillId="0" borderId="14" xfId="29" applyNumberFormat="1" applyFont="1" applyBorder="1" applyAlignment="1">
      <alignment horizontal="center" vertical="center"/>
    </xf>
    <xf numFmtId="49" fontId="13" fillId="0" borderId="12" xfId="29" applyNumberFormat="1" applyFont="1" applyBorder="1" applyAlignment="1">
      <alignment horizontal="center" vertical="center"/>
    </xf>
    <xf numFmtId="49" fontId="13" fillId="0" borderId="2" xfId="29" applyNumberFormat="1" applyFont="1" applyBorder="1" applyAlignment="1">
      <alignment horizontal="center" vertical="center" shrinkToFit="1"/>
    </xf>
    <xf numFmtId="49" fontId="13" fillId="0" borderId="2" xfId="29" applyNumberFormat="1" applyFont="1" applyBorder="1" applyAlignment="1">
      <alignment horizontal="center" vertical="center"/>
    </xf>
    <xf numFmtId="49" fontId="13" fillId="2" borderId="14" xfId="29" applyNumberFormat="1" applyFont="1" applyFill="1" applyBorder="1" applyAlignment="1">
      <alignment horizontal="right" vertical="center"/>
    </xf>
    <xf numFmtId="49" fontId="13" fillId="2" borderId="12" xfId="29" applyNumberFormat="1" applyFont="1" applyFill="1" applyBorder="1" applyAlignment="1">
      <alignment horizontal="right" vertical="center"/>
    </xf>
    <xf numFmtId="49" fontId="13" fillId="0" borderId="15" xfId="29" applyNumberFormat="1" applyFont="1" applyBorder="1" applyAlignment="1">
      <alignment horizontal="center" vertical="center"/>
    </xf>
    <xf numFmtId="49" fontId="13" fillId="2" borderId="5" xfId="29" applyNumberFormat="1" applyFont="1" applyFill="1" applyBorder="1" applyAlignment="1">
      <alignment vertical="top" wrapText="1"/>
    </xf>
    <xf numFmtId="49" fontId="13" fillId="2" borderId="6" xfId="29" applyNumberFormat="1" applyFont="1" applyFill="1" applyBorder="1" applyAlignment="1">
      <alignment vertical="top" wrapText="1"/>
    </xf>
    <xf numFmtId="49" fontId="13" fillId="2" borderId="7" xfId="29" applyNumberFormat="1" applyFont="1" applyFill="1" applyBorder="1" applyAlignment="1">
      <alignment vertical="top" wrapText="1"/>
    </xf>
    <xf numFmtId="49" fontId="13" fillId="2" borderId="8" xfId="29" applyNumberFormat="1" applyFont="1" applyFill="1" applyBorder="1" applyAlignment="1">
      <alignment vertical="top" wrapText="1"/>
    </xf>
    <xf numFmtId="49" fontId="13" fillId="2" borderId="0" xfId="29" applyNumberFormat="1" applyFont="1" applyFill="1" applyBorder="1" applyAlignment="1">
      <alignment vertical="top" wrapText="1"/>
    </xf>
    <xf numFmtId="49" fontId="13" fillId="2" borderId="9" xfId="29" applyNumberFormat="1" applyFont="1" applyFill="1" applyBorder="1" applyAlignment="1">
      <alignment vertical="top" wrapText="1"/>
    </xf>
    <xf numFmtId="49" fontId="13" fillId="2" borderId="11" xfId="29" applyNumberFormat="1" applyFont="1" applyFill="1" applyBorder="1" applyAlignment="1">
      <alignment vertical="top" wrapText="1"/>
    </xf>
    <xf numFmtId="49" fontId="13" fillId="2" borderId="1" xfId="29" applyNumberFormat="1" applyFont="1" applyFill="1" applyBorder="1" applyAlignment="1">
      <alignment vertical="top" wrapText="1"/>
    </xf>
    <xf numFmtId="49" fontId="13" fillId="2" borderId="10" xfId="29" applyNumberFormat="1" applyFont="1" applyFill="1" applyBorder="1" applyAlignment="1">
      <alignment vertical="top" wrapText="1"/>
    </xf>
    <xf numFmtId="49" fontId="13" fillId="0" borderId="5" xfId="29" applyNumberFormat="1" applyFont="1" applyFill="1" applyBorder="1" applyAlignment="1">
      <alignment horizontal="center" vertical="center"/>
    </xf>
    <xf numFmtId="49" fontId="13" fillId="0" borderId="7" xfId="29" applyNumberFormat="1" applyFont="1" applyFill="1" applyBorder="1" applyAlignment="1">
      <alignment horizontal="center" vertical="center"/>
    </xf>
    <xf numFmtId="49" fontId="13" fillId="0" borderId="8" xfId="29" applyNumberFormat="1" applyFont="1" applyFill="1" applyBorder="1" applyAlignment="1">
      <alignment horizontal="center" vertical="center"/>
    </xf>
    <xf numFmtId="49" fontId="13" fillId="0" borderId="9" xfId="29" applyNumberFormat="1" applyFont="1" applyFill="1" applyBorder="1" applyAlignment="1">
      <alignment horizontal="center" vertical="center"/>
    </xf>
    <xf numFmtId="49" fontId="13" fillId="0" borderId="11" xfId="29" applyNumberFormat="1" applyFont="1" applyFill="1" applyBorder="1" applyAlignment="1">
      <alignment horizontal="center" vertical="center"/>
    </xf>
    <xf numFmtId="49" fontId="13" fillId="0" borderId="10" xfId="29" applyNumberFormat="1" applyFont="1" applyFill="1" applyBorder="1" applyAlignment="1">
      <alignment horizontal="center" vertical="center"/>
    </xf>
    <xf numFmtId="49" fontId="13" fillId="0" borderId="14" xfId="29" applyNumberFormat="1" applyFont="1" applyFill="1" applyBorder="1" applyAlignment="1">
      <alignment horizontal="left" vertical="center"/>
    </xf>
    <xf numFmtId="49" fontId="13" fillId="0" borderId="15" xfId="29" applyNumberFormat="1" applyFont="1" applyFill="1" applyBorder="1" applyAlignment="1">
      <alignment horizontal="left" vertical="center"/>
    </xf>
    <xf numFmtId="49" fontId="13" fillId="0" borderId="12" xfId="29" applyNumberFormat="1" applyFont="1" applyFill="1" applyBorder="1" applyAlignment="1">
      <alignment horizontal="left" vertical="center"/>
    </xf>
    <xf numFmtId="49" fontId="13" fillId="0" borderId="14" xfId="29" applyNumberFormat="1" applyFont="1" applyFill="1" applyBorder="1" applyAlignment="1">
      <alignment horizontal="center" vertical="center"/>
    </xf>
    <xf numFmtId="49" fontId="13" fillId="0" borderId="12" xfId="29" applyNumberFormat="1" applyFont="1" applyFill="1" applyBorder="1" applyAlignment="1">
      <alignment horizontal="center" vertical="center"/>
    </xf>
    <xf numFmtId="49" fontId="13" fillId="2" borderId="14" xfId="29" applyNumberFormat="1" applyFont="1" applyFill="1" applyBorder="1" applyAlignment="1">
      <alignment vertical="center"/>
    </xf>
    <xf numFmtId="49" fontId="13" fillId="2" borderId="12" xfId="29" applyNumberFormat="1" applyFont="1" applyFill="1" applyBorder="1" applyAlignment="1">
      <alignment vertical="center"/>
    </xf>
    <xf numFmtId="38" fontId="13" fillId="2" borderId="8" xfId="34" applyFont="1" applyFill="1" applyBorder="1" applyAlignment="1">
      <alignment vertical="center"/>
    </xf>
    <xf numFmtId="38" fontId="13" fillId="2" borderId="0" xfId="34" applyFont="1" applyFill="1" applyBorder="1" applyAlignment="1">
      <alignment vertical="center"/>
    </xf>
    <xf numFmtId="38" fontId="13" fillId="2" borderId="9" xfId="34" applyFont="1" applyFill="1" applyBorder="1" applyAlignment="1">
      <alignment vertical="center"/>
    </xf>
    <xf numFmtId="38" fontId="13" fillId="0" borderId="8" xfId="34" applyFont="1" applyFill="1" applyBorder="1" applyAlignment="1">
      <alignment vertical="center"/>
    </xf>
    <xf numFmtId="38" fontId="13" fillId="0" borderId="9" xfId="34" applyFont="1" applyFill="1" applyBorder="1" applyAlignment="1">
      <alignment vertical="center"/>
    </xf>
    <xf numFmtId="49" fontId="13" fillId="0" borderId="14" xfId="29" applyNumberFormat="1" applyFont="1" applyBorder="1" applyAlignment="1">
      <alignment horizontal="center" vertical="center" wrapText="1"/>
    </xf>
    <xf numFmtId="49" fontId="13" fillId="0" borderId="12" xfId="29" applyNumberFormat="1" applyFont="1" applyBorder="1" applyAlignment="1">
      <alignment horizontal="center" vertical="center" wrapText="1"/>
    </xf>
    <xf numFmtId="38" fontId="13" fillId="2" borderId="11" xfId="34" applyFont="1" applyFill="1" applyBorder="1" applyAlignment="1">
      <alignment vertical="center"/>
    </xf>
    <xf numFmtId="38" fontId="13" fillId="2" borderId="10" xfId="34" applyFont="1" applyFill="1" applyBorder="1" applyAlignment="1">
      <alignment vertical="center"/>
    </xf>
    <xf numFmtId="38" fontId="13" fillId="0" borderId="11" xfId="34" applyFont="1" applyFill="1" applyBorder="1" applyAlignment="1">
      <alignment horizontal="right" vertical="center"/>
    </xf>
    <xf numFmtId="38" fontId="13" fillId="0" borderId="1" xfId="34" applyFont="1" applyFill="1" applyBorder="1" applyAlignment="1">
      <alignment horizontal="right" vertical="center"/>
    </xf>
    <xf numFmtId="38" fontId="13" fillId="0" borderId="10" xfId="34" applyFont="1" applyFill="1" applyBorder="1" applyAlignment="1">
      <alignment horizontal="right" vertical="center"/>
    </xf>
    <xf numFmtId="38" fontId="13" fillId="2" borderId="1" xfId="34" applyFont="1" applyFill="1" applyBorder="1" applyAlignment="1">
      <alignment vertical="center"/>
    </xf>
    <xf numFmtId="38" fontId="13" fillId="0" borderId="11" xfId="34" applyFont="1" applyFill="1" applyBorder="1" applyAlignment="1">
      <alignment vertical="center"/>
    </xf>
    <xf numFmtId="38" fontId="13" fillId="0" borderId="10" xfId="34" applyFont="1" applyFill="1" applyBorder="1" applyAlignment="1">
      <alignment vertical="center"/>
    </xf>
    <xf numFmtId="0" fontId="24" fillId="0" borderId="0" xfId="0" applyFont="1" applyFill="1" applyBorder="1" applyAlignment="1">
      <alignment horizontal="right" vertical="center"/>
    </xf>
    <xf numFmtId="0" fontId="28" fillId="0" borderId="0" xfId="0" applyFont="1" applyAlignment="1">
      <alignment horizontal="distributed" vertical="center" indent="15"/>
    </xf>
    <xf numFmtId="49" fontId="24" fillId="0" borderId="0" xfId="0" applyNumberFormat="1" applyFont="1" applyFill="1" applyAlignment="1">
      <alignment horizontal="right" vertical="center"/>
    </xf>
    <xf numFmtId="0" fontId="28" fillId="0" borderId="3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6" xfId="0" applyFont="1" applyBorder="1" applyAlignment="1">
      <alignment horizontal="center" vertical="center" wrapText="1"/>
    </xf>
  </cellXfs>
  <cellStyles count="35">
    <cellStyle name="Excel Built-in Comma [0]" xfId="3" xr:uid="{00000000-0005-0000-0000-000000000000}"/>
    <cellStyle name="Excel Built-in Normal" xfId="4" xr:uid="{00000000-0005-0000-0000-000001000000}"/>
    <cellStyle name="Header1" xfId="5" xr:uid="{00000000-0005-0000-0000-000002000000}"/>
    <cellStyle name="Header2" xfId="6" xr:uid="{00000000-0005-0000-0000-000003000000}"/>
    <cellStyle name="パーセント 2" xfId="7" xr:uid="{00000000-0005-0000-0000-000004000000}"/>
    <cellStyle name="ハイパーリンク" xfId="33" builtinId="8"/>
    <cellStyle name="桁区切り" xfId="31" builtinId="6"/>
    <cellStyle name="桁区切り 2" xfId="9" xr:uid="{00000000-0005-0000-0000-000007000000}"/>
    <cellStyle name="桁区切り 2 2" xfId="10" xr:uid="{00000000-0005-0000-0000-000008000000}"/>
    <cellStyle name="桁区切り 2 3" xfId="11" xr:uid="{00000000-0005-0000-0000-000009000000}"/>
    <cellStyle name="桁区切り 3" xfId="12" xr:uid="{00000000-0005-0000-0000-00000A000000}"/>
    <cellStyle name="桁区切り 4" xfId="13" xr:uid="{00000000-0005-0000-0000-00000B000000}"/>
    <cellStyle name="桁区切り 5" xfId="8" xr:uid="{00000000-0005-0000-0000-00000C000000}"/>
    <cellStyle name="桁区切り 6" xfId="34" xr:uid="{2CCB5710-2CEE-4C3C-9629-3CE8546A92EF}"/>
    <cellStyle name="標準" xfId="0" builtinId="0"/>
    <cellStyle name="標準 10" xfId="2" xr:uid="{00000000-0005-0000-0000-00000E000000}"/>
    <cellStyle name="標準 2" xfId="1" xr:uid="{00000000-0005-0000-0000-00000F000000}"/>
    <cellStyle name="標準 2 2" xfId="14" xr:uid="{00000000-0005-0000-0000-000010000000}"/>
    <cellStyle name="標準 2 2 2" xfId="15" xr:uid="{00000000-0005-0000-0000-000011000000}"/>
    <cellStyle name="標準 2 2 3" xfId="32" xr:uid="{00000000-0005-0000-0000-000012000000}"/>
    <cellStyle name="標準 2 3" xfId="16" xr:uid="{00000000-0005-0000-0000-000013000000}"/>
    <cellStyle name="標準 2 4" xfId="17" xr:uid="{00000000-0005-0000-0000-000014000000}"/>
    <cellStyle name="標準 2 5" xfId="18" xr:uid="{00000000-0005-0000-0000-000015000000}"/>
    <cellStyle name="標準 2 6" xfId="29" xr:uid="{00000000-0005-0000-0000-000016000000}"/>
    <cellStyle name="標準 3" xfId="19" xr:uid="{00000000-0005-0000-0000-000017000000}"/>
    <cellStyle name="標準 3 2" xfId="20" xr:uid="{00000000-0005-0000-0000-000018000000}"/>
    <cellStyle name="標準 4" xfId="21" xr:uid="{00000000-0005-0000-0000-000019000000}"/>
    <cellStyle name="標準 4 2" xfId="22" xr:uid="{00000000-0005-0000-0000-00001A000000}"/>
    <cellStyle name="標準 4 3" xfId="30" xr:uid="{00000000-0005-0000-0000-00001B000000}"/>
    <cellStyle name="標準 5" xfId="23" xr:uid="{00000000-0005-0000-0000-00001C000000}"/>
    <cellStyle name="標準 5 2" xfId="24" xr:uid="{00000000-0005-0000-0000-00001D000000}"/>
    <cellStyle name="標準 6" xfId="25" xr:uid="{00000000-0005-0000-0000-00001E000000}"/>
    <cellStyle name="標準 7" xfId="26" xr:uid="{00000000-0005-0000-0000-00001F000000}"/>
    <cellStyle name="標準 8" xfId="27" xr:uid="{00000000-0005-0000-0000-000020000000}"/>
    <cellStyle name="標準 9" xfId="28" xr:uid="{00000000-0005-0000-0000-000021000000}"/>
  </cellStyles>
  <dxfs count="0"/>
  <tableStyles count="0" defaultTableStyle="TableStyleMedium2" defaultPivotStyle="PivotStyleLight16"/>
  <colors>
    <mruColors>
      <color rgb="FFFFFF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733424</xdr:colOff>
      <xdr:row>5</xdr:row>
      <xdr:rowOff>59872</xdr:rowOff>
    </xdr:from>
    <xdr:to>
      <xdr:col>18</xdr:col>
      <xdr:colOff>466724</xdr:colOff>
      <xdr:row>6</xdr:row>
      <xdr:rowOff>209551</xdr:rowOff>
    </xdr:to>
    <xdr:sp macro="" textlink="">
      <xdr:nvSpPr>
        <xdr:cNvPr id="2" name="線吹き出し 1 (枠付き) 1">
          <a:extLst>
            <a:ext uri="{FF2B5EF4-FFF2-40B4-BE49-F238E27FC236}">
              <a16:creationId xmlns:a16="http://schemas.microsoft.com/office/drawing/2014/main" id="{00000000-0008-0000-1000-000002000000}"/>
            </a:ext>
          </a:extLst>
        </xdr:cNvPr>
        <xdr:cNvSpPr/>
      </xdr:nvSpPr>
      <xdr:spPr>
        <a:xfrm>
          <a:off x="10210799" y="945697"/>
          <a:ext cx="2543175" cy="387804"/>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第８号様式から自動で反映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34</xdr:row>
      <xdr:rowOff>0</xdr:rowOff>
    </xdr:from>
    <xdr:to>
      <xdr:col>12</xdr:col>
      <xdr:colOff>176892</xdr:colOff>
      <xdr:row>37</xdr:row>
      <xdr:rowOff>95250</xdr:rowOff>
    </xdr:to>
    <xdr:sp macro="" textlink="">
      <xdr:nvSpPr>
        <xdr:cNvPr id="2" name="線吹き出し 1 (枠付き) 1">
          <a:extLst>
            <a:ext uri="{FF2B5EF4-FFF2-40B4-BE49-F238E27FC236}">
              <a16:creationId xmlns:a16="http://schemas.microsoft.com/office/drawing/2014/main" id="{00000000-0008-0000-1200-000002000000}"/>
            </a:ext>
          </a:extLst>
        </xdr:cNvPr>
        <xdr:cNvSpPr/>
      </xdr:nvSpPr>
      <xdr:spPr>
        <a:xfrm>
          <a:off x="7443107" y="9783536"/>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第８号様式から自動で反映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24863;&#26579;&#30151;&#23550;&#31574;&#35519;&#25972;&#20418;/&#26494;&#27704;/&#23550;&#24540;&#21147;&#24375;&#21270;&#20107;&#26989;&#38306;&#20418;/&#35036;&#21161;&#37329;&#35201;&#32177;&#25913;&#27491;/&#22269;&#35201;&#32177;&#26696;/&#9675;R6&#35201;&#32177;&#25913;&#27491;&#26696;/&#9675;R6&#35201;&#32177;&#25913;&#27491;&#26696;/&#21307;&#30274;&#26045;&#35373;&#31561;%20&#26045;&#35373;%20&#25972;&#20633;&#36027;&#35036;&#21161;&#37329;/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refreshError="1"/>
      <sheetData sheetId="1"/>
      <sheetData sheetId="2"/>
      <sheetData sheetId="3"/>
      <sheetData sheetId="4" refreshError="1"/>
      <sheetData sheetId="5" refreshError="1"/>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tailEnd type="triangle" w="lg" len="med"/>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4"/>
  <sheetViews>
    <sheetView tabSelected="1" view="pageBreakPreview" zoomScale="85" zoomScaleNormal="100" zoomScaleSheetLayoutView="85" workbookViewId="0"/>
  </sheetViews>
  <sheetFormatPr defaultRowHeight="14.25"/>
  <cols>
    <col min="1" max="7" width="9.875" style="22" customWidth="1"/>
    <col min="8" max="8" width="6.375" style="22" customWidth="1"/>
    <col min="9" max="9" width="9.875" style="22" customWidth="1"/>
    <col min="10" max="10" width="3.75" style="22" customWidth="1"/>
    <col min="11" max="11" width="9.875" style="65" customWidth="1"/>
    <col min="12" max="16384" width="9" style="22"/>
  </cols>
  <sheetData>
    <row r="1" spans="1:21">
      <c r="A1" s="21"/>
    </row>
    <row r="2" spans="1:21" ht="18.75" customHeight="1">
      <c r="A2" s="23"/>
      <c r="B2" s="24"/>
    </row>
    <row r="3" spans="1:21" ht="18.75" customHeight="1">
      <c r="A3" s="23" t="s">
        <v>95</v>
      </c>
    </row>
    <row r="4" spans="1:21" ht="18.75" customHeight="1"/>
    <row r="5" spans="1:21" ht="18.75" customHeight="1">
      <c r="G5" s="148"/>
      <c r="H5" s="148"/>
      <c r="I5" s="148"/>
      <c r="J5" s="148"/>
    </row>
    <row r="6" spans="1:21" ht="18.75" customHeight="1">
      <c r="G6" s="148" t="s">
        <v>115</v>
      </c>
      <c r="H6" s="148"/>
      <c r="I6" s="148"/>
      <c r="J6" s="148"/>
      <c r="K6" s="66" t="s">
        <v>108</v>
      </c>
    </row>
    <row r="7" spans="1:21" ht="18.75" customHeight="1">
      <c r="K7" s="65" t="s">
        <v>133</v>
      </c>
      <c r="M7" s="27"/>
    </row>
    <row r="8" spans="1:21" ht="18.75" customHeight="1"/>
    <row r="9" spans="1:21" ht="18.75" customHeight="1">
      <c r="A9" s="29" t="s">
        <v>100</v>
      </c>
      <c r="B9" s="29"/>
      <c r="C9" s="29"/>
    </row>
    <row r="10" spans="1:21" ht="18.75" customHeight="1"/>
    <row r="11" spans="1:21" ht="18.75" customHeight="1"/>
    <row r="12" spans="1:21" ht="18.75" customHeight="1">
      <c r="D12" s="37" t="s">
        <v>43</v>
      </c>
      <c r="E12" s="22" t="s">
        <v>0</v>
      </c>
      <c r="I12" s="28"/>
    </row>
    <row r="13" spans="1:21" ht="18.75" customHeight="1">
      <c r="A13" s="24"/>
      <c r="B13" s="24"/>
      <c r="C13" s="24"/>
      <c r="D13" s="24"/>
      <c r="E13" s="22" t="s">
        <v>1</v>
      </c>
      <c r="I13" s="28"/>
      <c r="K13" s="22" t="s">
        <v>102</v>
      </c>
      <c r="Q13" s="22" t="s">
        <v>103</v>
      </c>
    </row>
    <row r="14" spans="1:21" ht="18.75" customHeight="1">
      <c r="I14" s="28"/>
      <c r="K14" s="22" t="s">
        <v>47</v>
      </c>
      <c r="Q14" s="22" t="s">
        <v>104</v>
      </c>
    </row>
    <row r="15" spans="1:21" ht="18.75" customHeight="1">
      <c r="A15" s="24"/>
      <c r="B15" s="24"/>
      <c r="C15" s="24"/>
      <c r="D15" s="24"/>
      <c r="E15" s="24"/>
      <c r="F15" s="24"/>
      <c r="G15" s="24"/>
      <c r="H15" s="24"/>
      <c r="I15" s="24"/>
      <c r="J15" s="24"/>
      <c r="K15" s="22"/>
    </row>
    <row r="16" spans="1:21" ht="18.75" customHeight="1">
      <c r="A16" s="95" t="s">
        <v>101</v>
      </c>
      <c r="B16" s="95"/>
      <c r="C16" s="95"/>
      <c r="D16" s="95"/>
      <c r="E16" s="95"/>
      <c r="F16" s="95"/>
      <c r="G16" s="95"/>
      <c r="H16" s="95"/>
      <c r="I16" s="95"/>
      <c r="J16" s="95"/>
      <c r="K16" s="22"/>
      <c r="Q16" s="22" t="s">
        <v>105</v>
      </c>
      <c r="U16" s="22" t="s">
        <v>107</v>
      </c>
    </row>
    <row r="17" spans="1:17" ht="18.75" customHeight="1">
      <c r="A17" s="24"/>
      <c r="B17" s="24"/>
      <c r="C17" s="24"/>
      <c r="D17" s="24"/>
      <c r="E17" s="24"/>
      <c r="F17" s="24"/>
      <c r="G17" s="24"/>
      <c r="H17" s="24"/>
      <c r="I17" s="24"/>
      <c r="J17" s="24"/>
      <c r="K17" s="22"/>
      <c r="Q17" s="22" t="s">
        <v>106</v>
      </c>
    </row>
    <row r="18" spans="1:17" ht="18.75" customHeight="1"/>
    <row r="19" spans="1:17" ht="18.75" customHeight="1"/>
    <row r="20" spans="1:17" ht="18.75" customHeight="1">
      <c r="A20" s="97" t="s">
        <v>132</v>
      </c>
      <c r="B20" s="98"/>
      <c r="C20" s="98"/>
      <c r="D20" s="98"/>
      <c r="E20" s="98"/>
      <c r="F20" s="98"/>
      <c r="G20" s="98"/>
      <c r="H20" s="98"/>
      <c r="I20" s="98"/>
    </row>
    <row r="21" spans="1:17" ht="18.75" customHeight="1">
      <c r="A21" s="98"/>
      <c r="B21" s="98"/>
      <c r="C21" s="98"/>
      <c r="D21" s="98"/>
      <c r="E21" s="98"/>
      <c r="F21" s="98"/>
      <c r="G21" s="98"/>
      <c r="H21" s="98"/>
      <c r="I21" s="98"/>
      <c r="K21" s="65" t="s">
        <v>109</v>
      </c>
    </row>
    <row r="22" spans="1:17" ht="18.75" customHeight="1">
      <c r="A22" s="98"/>
      <c r="B22" s="98"/>
      <c r="C22" s="98"/>
      <c r="D22" s="98"/>
      <c r="E22" s="98"/>
      <c r="F22" s="98"/>
      <c r="G22" s="98"/>
      <c r="H22" s="98"/>
      <c r="I22" s="98"/>
    </row>
    <row r="23" spans="1:17" ht="18.75" customHeight="1">
      <c r="A23" s="98"/>
      <c r="B23" s="98"/>
      <c r="C23" s="98"/>
      <c r="D23" s="98"/>
      <c r="E23" s="98"/>
      <c r="F23" s="98"/>
      <c r="G23" s="98"/>
      <c r="H23" s="98"/>
      <c r="I23" s="98"/>
    </row>
    <row r="24" spans="1:17" ht="18.75" customHeight="1">
      <c r="A24" s="30"/>
      <c r="D24" s="31"/>
      <c r="E24" s="31"/>
      <c r="F24" s="31"/>
    </row>
    <row r="25" spans="1:17" ht="22.5" customHeight="1">
      <c r="A25" s="33" t="s">
        <v>2</v>
      </c>
      <c r="I25" s="95"/>
      <c r="J25" s="95"/>
    </row>
    <row r="26" spans="1:17" ht="22.5" customHeight="1">
      <c r="A26" s="33" t="s">
        <v>5</v>
      </c>
      <c r="I26" s="25"/>
      <c r="J26" s="25"/>
    </row>
    <row r="27" spans="1:17" ht="22.5" customHeight="1">
      <c r="A27" s="33" t="s">
        <v>3</v>
      </c>
      <c r="I27" s="95"/>
      <c r="J27" s="95"/>
    </row>
    <row r="28" spans="1:17" ht="22.5" customHeight="1">
      <c r="A28" s="33" t="s">
        <v>4</v>
      </c>
      <c r="F28" s="34"/>
    </row>
    <row r="29" spans="1:17" ht="22.5" customHeight="1">
      <c r="A29" s="33" t="s">
        <v>52</v>
      </c>
      <c r="G29" s="32"/>
    </row>
    <row r="30" spans="1:17" ht="22.5" customHeight="1">
      <c r="A30" s="33"/>
    </row>
    <row r="31" spans="1:17" ht="22.5" customHeight="1">
      <c r="A31" s="33"/>
    </row>
    <row r="32" spans="1:17" ht="22.5" customHeight="1">
      <c r="A32" s="33"/>
    </row>
    <row r="33" spans="1:1" ht="22.5" customHeight="1">
      <c r="A33" s="33"/>
    </row>
    <row r="34" spans="1:1" ht="22.5" customHeight="1">
      <c r="A34" s="33"/>
    </row>
  </sheetData>
  <mergeCells count="6">
    <mergeCell ref="A20:I23"/>
    <mergeCell ref="I25:J25"/>
    <mergeCell ref="I27:J27"/>
    <mergeCell ref="G5:J5"/>
    <mergeCell ref="G6:J6"/>
    <mergeCell ref="A16:J16"/>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A5E-1D49-4D49-B600-D14969936F63}">
  <dimension ref="A1:S54"/>
  <sheetViews>
    <sheetView view="pageBreakPreview" zoomScale="85" zoomScaleNormal="100" zoomScaleSheetLayoutView="85" workbookViewId="0"/>
  </sheetViews>
  <sheetFormatPr defaultColWidth="5.625" defaultRowHeight="12"/>
  <cols>
    <col min="1" max="16384" width="5.625" style="1"/>
  </cols>
  <sheetData>
    <row r="1" spans="1:18">
      <c r="A1" s="1" t="s">
        <v>97</v>
      </c>
    </row>
    <row r="2" spans="1:18">
      <c r="A2" s="1" t="s">
        <v>91</v>
      </c>
      <c r="O2" s="99" t="s">
        <v>54</v>
      </c>
      <c r="P2" s="99"/>
      <c r="Q2" s="100" t="s">
        <v>89</v>
      </c>
      <c r="R2" s="100"/>
    </row>
    <row r="3" spans="1:18" ht="24">
      <c r="A3" s="101" t="s">
        <v>96</v>
      </c>
      <c r="B3" s="101"/>
      <c r="C3" s="101"/>
      <c r="D3" s="101"/>
      <c r="E3" s="101"/>
      <c r="F3" s="101"/>
      <c r="G3" s="101"/>
      <c r="H3" s="101"/>
      <c r="I3" s="101"/>
      <c r="J3" s="101"/>
      <c r="K3" s="101"/>
      <c r="L3" s="101"/>
      <c r="M3" s="101"/>
      <c r="N3" s="101"/>
      <c r="O3" s="101"/>
      <c r="P3" s="101"/>
      <c r="Q3" s="101"/>
      <c r="R3" s="101"/>
    </row>
    <row r="5" spans="1:18">
      <c r="A5" s="102" t="s">
        <v>55</v>
      </c>
      <c r="B5" s="103"/>
      <c r="C5" s="104" t="s">
        <v>56</v>
      </c>
      <c r="D5" s="104"/>
      <c r="E5" s="104"/>
      <c r="F5" s="104"/>
      <c r="G5" s="104"/>
      <c r="H5" s="104"/>
      <c r="I5" s="104"/>
      <c r="J5" s="104"/>
      <c r="K5" s="104"/>
      <c r="O5" s="105" t="s">
        <v>57</v>
      </c>
      <c r="P5" s="105"/>
      <c r="Q5" s="106" t="s">
        <v>110</v>
      </c>
      <c r="R5" s="107"/>
    </row>
    <row r="6" spans="1:18" s="3" customFormat="1">
      <c r="A6" s="118" t="s">
        <v>58</v>
      </c>
      <c r="B6" s="119"/>
      <c r="C6" s="2"/>
      <c r="D6" s="124" t="s">
        <v>59</v>
      </c>
      <c r="E6" s="125"/>
      <c r="F6" s="125"/>
      <c r="G6" s="125"/>
      <c r="H6" s="125"/>
      <c r="I6" s="125"/>
      <c r="J6" s="125"/>
      <c r="K6" s="126"/>
      <c r="O6" s="127" t="s">
        <v>60</v>
      </c>
      <c r="P6" s="128"/>
      <c r="Q6" s="129" t="s">
        <v>90</v>
      </c>
      <c r="R6" s="130"/>
    </row>
    <row r="7" spans="1:18" s="3" customFormat="1">
      <c r="A7" s="120"/>
      <c r="B7" s="121"/>
      <c r="C7" s="2"/>
      <c r="D7" s="124" t="s">
        <v>61</v>
      </c>
      <c r="E7" s="125"/>
      <c r="F7" s="125"/>
      <c r="G7" s="125"/>
      <c r="H7" s="125"/>
      <c r="I7" s="125"/>
      <c r="J7" s="125"/>
      <c r="K7" s="126"/>
      <c r="O7" s="4"/>
      <c r="P7" s="4"/>
      <c r="Q7" s="5"/>
      <c r="R7" s="5"/>
    </row>
    <row r="8" spans="1:18" s="3" customFormat="1">
      <c r="A8" s="120"/>
      <c r="B8" s="121"/>
      <c r="C8" s="2"/>
      <c r="D8" s="124" t="s">
        <v>62</v>
      </c>
      <c r="E8" s="125"/>
      <c r="F8" s="125"/>
      <c r="G8" s="125"/>
      <c r="H8" s="125"/>
      <c r="I8" s="125"/>
      <c r="J8" s="125"/>
      <c r="K8" s="126"/>
      <c r="O8" s="4"/>
      <c r="P8" s="4"/>
      <c r="Q8" s="5"/>
      <c r="R8" s="5"/>
    </row>
    <row r="9" spans="1:18" s="3" customFormat="1">
      <c r="A9" s="122"/>
      <c r="B9" s="123"/>
      <c r="C9" s="2"/>
      <c r="D9" s="124" t="s">
        <v>63</v>
      </c>
      <c r="E9" s="125"/>
      <c r="F9" s="125"/>
      <c r="G9" s="125"/>
      <c r="H9" s="125"/>
      <c r="I9" s="125"/>
      <c r="J9" s="125"/>
      <c r="K9" s="126"/>
      <c r="O9" s="4"/>
      <c r="P9" s="4"/>
      <c r="Q9" s="5"/>
      <c r="R9" s="5"/>
    </row>
    <row r="11" spans="1:18">
      <c r="A11" s="105" t="s">
        <v>64</v>
      </c>
      <c r="B11" s="105"/>
      <c r="C11" s="105"/>
      <c r="D11" s="105"/>
      <c r="E11" s="102" t="s">
        <v>65</v>
      </c>
      <c r="F11" s="108"/>
      <c r="G11" s="108"/>
      <c r="H11" s="108"/>
      <c r="I11" s="108"/>
      <c r="J11" s="108"/>
      <c r="K11" s="103"/>
      <c r="L11" s="102" t="s">
        <v>66</v>
      </c>
      <c r="M11" s="108"/>
      <c r="N11" s="108"/>
      <c r="O11" s="108"/>
      <c r="P11" s="108"/>
      <c r="Q11" s="108"/>
      <c r="R11" s="103"/>
    </row>
    <row r="12" spans="1:18">
      <c r="A12" s="109"/>
      <c r="B12" s="110"/>
      <c r="C12" s="110"/>
      <c r="D12" s="111"/>
      <c r="E12" s="109"/>
      <c r="F12" s="110"/>
      <c r="G12" s="110"/>
      <c r="H12" s="110"/>
      <c r="I12" s="110"/>
      <c r="J12" s="110"/>
      <c r="K12" s="111"/>
      <c r="L12" s="109"/>
      <c r="M12" s="110"/>
      <c r="N12" s="110"/>
      <c r="O12" s="110"/>
      <c r="P12" s="110"/>
      <c r="Q12" s="110"/>
      <c r="R12" s="111"/>
    </row>
    <row r="13" spans="1:18">
      <c r="A13" s="112"/>
      <c r="B13" s="113"/>
      <c r="C13" s="113"/>
      <c r="D13" s="114"/>
      <c r="E13" s="112"/>
      <c r="F13" s="113"/>
      <c r="G13" s="113"/>
      <c r="H13" s="113"/>
      <c r="I13" s="113"/>
      <c r="J13" s="113"/>
      <c r="K13" s="114"/>
      <c r="L13" s="112"/>
      <c r="M13" s="113"/>
      <c r="N13" s="113"/>
      <c r="O13" s="113"/>
      <c r="P13" s="113"/>
      <c r="Q13" s="113"/>
      <c r="R13" s="114"/>
    </row>
    <row r="14" spans="1:18">
      <c r="A14" s="115"/>
      <c r="B14" s="116"/>
      <c r="C14" s="116"/>
      <c r="D14" s="117"/>
      <c r="E14" s="115"/>
      <c r="F14" s="116"/>
      <c r="G14" s="116"/>
      <c r="H14" s="116"/>
      <c r="I14" s="116"/>
      <c r="J14" s="116"/>
      <c r="K14" s="117"/>
      <c r="L14" s="115"/>
      <c r="M14" s="116"/>
      <c r="N14" s="116"/>
      <c r="O14" s="116"/>
      <c r="P14" s="116"/>
      <c r="Q14" s="116"/>
      <c r="R14" s="117"/>
    </row>
    <row r="16" spans="1:18" s="12" customFormat="1" ht="18" thickBot="1">
      <c r="A16" s="6" t="s">
        <v>67</v>
      </c>
      <c r="B16" s="7"/>
      <c r="C16" s="7"/>
      <c r="D16" s="7"/>
      <c r="E16" s="7"/>
      <c r="F16" s="7"/>
      <c r="G16" s="7"/>
      <c r="H16" s="7"/>
      <c r="I16" s="7"/>
      <c r="J16" s="7"/>
      <c r="K16" s="7"/>
      <c r="L16" s="8"/>
      <c r="M16" s="8"/>
      <c r="N16" s="9"/>
      <c r="O16" s="9"/>
      <c r="P16" s="10"/>
      <c r="Q16" s="10"/>
      <c r="R16" s="11"/>
    </row>
    <row r="17" spans="1:19" s="12" customFormat="1" ht="12.75" thickBot="1">
      <c r="A17" s="13"/>
      <c r="B17" s="7" t="s">
        <v>68</v>
      </c>
      <c r="C17" s="7"/>
      <c r="D17" s="7"/>
      <c r="E17" s="7"/>
      <c r="F17" s="7"/>
      <c r="G17" s="7"/>
      <c r="H17" s="7"/>
      <c r="I17" s="7"/>
      <c r="J17" s="13"/>
      <c r="K17" s="7" t="s">
        <v>69</v>
      </c>
      <c r="L17" s="7"/>
      <c r="M17" s="7"/>
      <c r="N17" s="7"/>
      <c r="O17" s="7"/>
    </row>
    <row r="18" spans="1:19" s="12" customFormat="1" ht="12.75" thickBot="1">
      <c r="A18" s="13"/>
      <c r="B18" s="7" t="s">
        <v>70</v>
      </c>
      <c r="C18" s="7"/>
      <c r="D18" s="7"/>
      <c r="E18" s="7"/>
      <c r="F18" s="7"/>
      <c r="G18" s="7"/>
      <c r="H18" s="7"/>
      <c r="I18" s="7"/>
      <c r="J18" s="13"/>
      <c r="K18" s="7" t="s">
        <v>71</v>
      </c>
      <c r="L18" s="7"/>
      <c r="M18" s="7"/>
      <c r="N18" s="7"/>
      <c r="O18" s="7"/>
    </row>
    <row r="19" spans="1:19">
      <c r="A19" s="7"/>
      <c r="B19" s="7"/>
      <c r="C19" s="7"/>
      <c r="D19" s="7"/>
      <c r="E19" s="7"/>
      <c r="F19" s="7"/>
      <c r="G19" s="7"/>
      <c r="H19" s="7"/>
      <c r="I19" s="7"/>
      <c r="J19" s="7"/>
      <c r="K19" s="7"/>
      <c r="L19" s="7"/>
      <c r="M19" s="7"/>
      <c r="N19" s="7"/>
      <c r="O19" s="7"/>
    </row>
    <row r="20" spans="1:19" ht="15" customHeight="1">
      <c r="A20" s="6" t="s">
        <v>72</v>
      </c>
      <c r="B20" s="7"/>
      <c r="C20" s="7"/>
      <c r="D20" s="7"/>
      <c r="E20" s="7"/>
      <c r="F20" s="7"/>
      <c r="G20" s="7"/>
      <c r="H20" s="7"/>
      <c r="I20" s="7"/>
      <c r="J20" s="7"/>
      <c r="K20" s="7"/>
      <c r="L20" s="7"/>
      <c r="M20" s="7"/>
      <c r="N20" s="7"/>
      <c r="O20" s="7"/>
    </row>
    <row r="21" spans="1:19" ht="24" customHeight="1">
      <c r="A21" s="102" t="s">
        <v>73</v>
      </c>
      <c r="B21" s="108"/>
      <c r="C21" s="108"/>
      <c r="D21" s="103"/>
      <c r="E21" s="102" t="s">
        <v>74</v>
      </c>
      <c r="F21" s="103"/>
      <c r="G21" s="102" t="s">
        <v>75</v>
      </c>
      <c r="H21" s="103"/>
      <c r="I21" s="102" t="s">
        <v>76</v>
      </c>
      <c r="J21" s="103"/>
      <c r="K21" s="136" t="s">
        <v>77</v>
      </c>
      <c r="L21" s="137"/>
      <c r="M21" s="136" t="s">
        <v>78</v>
      </c>
      <c r="N21" s="137"/>
      <c r="O21" s="102" t="s">
        <v>79</v>
      </c>
      <c r="P21" s="103"/>
      <c r="Q21" s="102" t="s">
        <v>80</v>
      </c>
      <c r="R21" s="103"/>
    </row>
    <row r="22" spans="1:19" ht="15" customHeight="1">
      <c r="A22" s="14"/>
      <c r="B22" s="15"/>
      <c r="C22" s="15"/>
      <c r="D22" s="16"/>
      <c r="E22" s="14"/>
      <c r="F22" s="16"/>
      <c r="G22" s="14"/>
      <c r="H22" s="16"/>
      <c r="I22" s="14"/>
      <c r="J22" s="16"/>
      <c r="K22" s="14"/>
      <c r="L22" s="16" t="s">
        <v>81</v>
      </c>
      <c r="M22" s="14"/>
      <c r="N22" s="16" t="s">
        <v>81</v>
      </c>
      <c r="O22" s="14"/>
      <c r="P22" s="16"/>
      <c r="Q22" s="14"/>
      <c r="R22" s="16"/>
    </row>
    <row r="23" spans="1:19" s="17" customFormat="1">
      <c r="A23" s="131"/>
      <c r="B23" s="132"/>
      <c r="C23" s="132"/>
      <c r="D23" s="133"/>
      <c r="E23" s="131"/>
      <c r="F23" s="133"/>
      <c r="G23" s="131"/>
      <c r="H23" s="133"/>
      <c r="I23" s="131"/>
      <c r="J23" s="133"/>
      <c r="K23" s="131"/>
      <c r="L23" s="133"/>
      <c r="M23" s="134">
        <f>I23*K23</f>
        <v>0</v>
      </c>
      <c r="N23" s="135"/>
      <c r="O23" s="131"/>
      <c r="P23" s="133"/>
      <c r="Q23" s="131"/>
      <c r="R23" s="133"/>
      <c r="S23" s="80" t="s">
        <v>122</v>
      </c>
    </row>
    <row r="24" spans="1:19" s="17" customFormat="1">
      <c r="A24" s="131"/>
      <c r="B24" s="132"/>
      <c r="C24" s="132"/>
      <c r="D24" s="133"/>
      <c r="E24" s="131"/>
      <c r="F24" s="133"/>
      <c r="G24" s="131"/>
      <c r="H24" s="133"/>
      <c r="I24" s="131"/>
      <c r="J24" s="133"/>
      <c r="K24" s="131"/>
      <c r="L24" s="133"/>
      <c r="M24" s="134">
        <f t="shared" ref="M24:M32" si="0">I24*K24</f>
        <v>0</v>
      </c>
      <c r="N24" s="135"/>
      <c r="O24" s="131"/>
      <c r="P24" s="133"/>
      <c r="Q24" s="131"/>
      <c r="R24" s="133"/>
    </row>
    <row r="25" spans="1:19" s="17" customFormat="1">
      <c r="A25" s="131"/>
      <c r="B25" s="132"/>
      <c r="C25" s="132"/>
      <c r="D25" s="133"/>
      <c r="E25" s="131"/>
      <c r="F25" s="133"/>
      <c r="G25" s="131"/>
      <c r="H25" s="133"/>
      <c r="I25" s="131"/>
      <c r="J25" s="133"/>
      <c r="K25" s="131"/>
      <c r="L25" s="133"/>
      <c r="M25" s="134">
        <f t="shared" si="0"/>
        <v>0</v>
      </c>
      <c r="N25" s="135"/>
      <c r="O25" s="131"/>
      <c r="P25" s="133"/>
      <c r="Q25" s="131"/>
      <c r="R25" s="133"/>
    </row>
    <row r="26" spans="1:19" s="17" customFormat="1" ht="13.5" customHeight="1">
      <c r="A26" s="131"/>
      <c r="B26" s="132"/>
      <c r="C26" s="132"/>
      <c r="D26" s="133"/>
      <c r="E26" s="131"/>
      <c r="F26" s="133"/>
      <c r="G26" s="131"/>
      <c r="H26" s="133"/>
      <c r="I26" s="131"/>
      <c r="J26" s="133"/>
      <c r="K26" s="131"/>
      <c r="L26" s="133"/>
      <c r="M26" s="134">
        <f t="shared" si="0"/>
        <v>0</v>
      </c>
      <c r="N26" s="135"/>
      <c r="O26" s="131"/>
      <c r="P26" s="133"/>
      <c r="Q26" s="131"/>
      <c r="R26" s="133"/>
    </row>
    <row r="27" spans="1:19" s="17" customFormat="1" ht="12" customHeight="1">
      <c r="A27" s="131"/>
      <c r="B27" s="132"/>
      <c r="C27" s="132"/>
      <c r="D27" s="133"/>
      <c r="E27" s="131"/>
      <c r="F27" s="133"/>
      <c r="G27" s="131"/>
      <c r="H27" s="133"/>
      <c r="I27" s="131"/>
      <c r="J27" s="133"/>
      <c r="K27" s="131"/>
      <c r="L27" s="133"/>
      <c r="M27" s="134">
        <f t="shared" si="0"/>
        <v>0</v>
      </c>
      <c r="N27" s="135"/>
      <c r="O27" s="131"/>
      <c r="P27" s="133"/>
      <c r="Q27" s="131"/>
      <c r="R27" s="133"/>
    </row>
    <row r="28" spans="1:19" s="17" customFormat="1" ht="13.5" customHeight="1">
      <c r="A28" s="131"/>
      <c r="B28" s="132"/>
      <c r="C28" s="132"/>
      <c r="D28" s="133"/>
      <c r="E28" s="131"/>
      <c r="F28" s="133"/>
      <c r="G28" s="131"/>
      <c r="H28" s="133"/>
      <c r="I28" s="131"/>
      <c r="J28" s="133"/>
      <c r="K28" s="131"/>
      <c r="L28" s="133"/>
      <c r="M28" s="134">
        <f t="shared" si="0"/>
        <v>0</v>
      </c>
      <c r="N28" s="135"/>
      <c r="O28" s="131"/>
      <c r="P28" s="133"/>
      <c r="Q28" s="131"/>
      <c r="R28" s="133"/>
    </row>
    <row r="29" spans="1:19" s="17" customFormat="1" ht="13.5" customHeight="1">
      <c r="A29" s="131"/>
      <c r="B29" s="132"/>
      <c r="C29" s="132"/>
      <c r="D29" s="133"/>
      <c r="E29" s="131"/>
      <c r="F29" s="133"/>
      <c r="G29" s="131"/>
      <c r="H29" s="133"/>
      <c r="I29" s="131"/>
      <c r="J29" s="133"/>
      <c r="K29" s="131"/>
      <c r="L29" s="133"/>
      <c r="M29" s="134">
        <f t="shared" si="0"/>
        <v>0</v>
      </c>
      <c r="N29" s="135"/>
      <c r="O29" s="131"/>
      <c r="P29" s="133"/>
      <c r="Q29" s="131"/>
      <c r="R29" s="133"/>
    </row>
    <row r="30" spans="1:19" s="17" customFormat="1" ht="13.5" customHeight="1">
      <c r="A30" s="131"/>
      <c r="B30" s="132"/>
      <c r="C30" s="132"/>
      <c r="D30" s="133"/>
      <c r="E30" s="131"/>
      <c r="F30" s="133"/>
      <c r="G30" s="131"/>
      <c r="H30" s="133"/>
      <c r="I30" s="131"/>
      <c r="J30" s="133"/>
      <c r="K30" s="131"/>
      <c r="L30" s="133"/>
      <c r="M30" s="134">
        <f t="shared" si="0"/>
        <v>0</v>
      </c>
      <c r="N30" s="135"/>
      <c r="O30" s="131"/>
      <c r="P30" s="133"/>
      <c r="Q30" s="131"/>
      <c r="R30" s="133"/>
    </row>
    <row r="31" spans="1:19" s="17" customFormat="1" ht="13.5" customHeight="1">
      <c r="A31" s="131"/>
      <c r="B31" s="132"/>
      <c r="C31" s="132"/>
      <c r="D31" s="133"/>
      <c r="E31" s="131"/>
      <c r="F31" s="133"/>
      <c r="G31" s="131"/>
      <c r="H31" s="133"/>
      <c r="I31" s="131"/>
      <c r="J31" s="133"/>
      <c r="K31" s="131"/>
      <c r="L31" s="133"/>
      <c r="M31" s="134">
        <f t="shared" si="0"/>
        <v>0</v>
      </c>
      <c r="N31" s="135"/>
      <c r="O31" s="131"/>
      <c r="P31" s="133"/>
      <c r="Q31" s="131"/>
      <c r="R31" s="133"/>
    </row>
    <row r="32" spans="1:19" s="17" customFormat="1" ht="13.5" customHeight="1">
      <c r="A32" s="138"/>
      <c r="B32" s="143"/>
      <c r="C32" s="143"/>
      <c r="D32" s="139"/>
      <c r="E32" s="138"/>
      <c r="F32" s="139"/>
      <c r="G32" s="138"/>
      <c r="H32" s="139"/>
      <c r="I32" s="138"/>
      <c r="J32" s="139"/>
      <c r="K32" s="138"/>
      <c r="L32" s="139"/>
      <c r="M32" s="144">
        <f t="shared" si="0"/>
        <v>0</v>
      </c>
      <c r="N32" s="145"/>
      <c r="O32" s="138"/>
      <c r="P32" s="139"/>
      <c r="Q32" s="138"/>
      <c r="R32" s="139"/>
    </row>
    <row r="33" spans="1:19" s="17" customFormat="1" ht="13.5" customHeight="1">
      <c r="A33" s="140"/>
      <c r="B33" s="141"/>
      <c r="C33" s="141"/>
      <c r="D33" s="142"/>
      <c r="E33" s="140"/>
      <c r="F33" s="142"/>
      <c r="G33" s="140"/>
      <c r="H33" s="142"/>
      <c r="I33" s="140"/>
      <c r="J33" s="142"/>
      <c r="K33" s="140" t="s">
        <v>82</v>
      </c>
      <c r="L33" s="142"/>
      <c r="M33" s="140">
        <f>SUBTOTAL(109,M23:N32)</f>
        <v>0</v>
      </c>
      <c r="N33" s="142"/>
      <c r="O33" s="140"/>
      <c r="P33" s="142"/>
      <c r="Q33" s="140"/>
      <c r="R33" s="142"/>
    </row>
    <row r="35" spans="1:19" ht="17.25">
      <c r="A35" s="6" t="s">
        <v>99</v>
      </c>
    </row>
    <row r="36" spans="1:19">
      <c r="A36" s="18"/>
      <c r="B36" s="19"/>
      <c r="C36" s="19"/>
      <c r="D36" s="19"/>
      <c r="E36" s="19"/>
      <c r="F36" s="19"/>
      <c r="G36" s="19"/>
      <c r="H36" s="19"/>
      <c r="I36" s="19"/>
      <c r="J36" s="19"/>
      <c r="K36" s="19"/>
      <c r="L36" s="19"/>
      <c r="M36" s="19"/>
      <c r="N36" s="19"/>
      <c r="O36" s="19"/>
      <c r="P36" s="19"/>
      <c r="Q36" s="19"/>
      <c r="R36" s="20"/>
    </row>
    <row r="37" spans="1:19">
      <c r="A37" s="112"/>
      <c r="B37" s="113"/>
      <c r="C37" s="113"/>
      <c r="D37" s="113"/>
      <c r="E37" s="113"/>
      <c r="F37" s="113"/>
      <c r="G37" s="113"/>
      <c r="H37" s="113"/>
      <c r="I37" s="113"/>
      <c r="J37" s="113"/>
      <c r="K37" s="113"/>
      <c r="L37" s="113"/>
      <c r="M37" s="113"/>
      <c r="N37" s="113"/>
      <c r="O37" s="113"/>
      <c r="P37" s="113"/>
      <c r="Q37" s="113"/>
      <c r="R37" s="114"/>
    </row>
    <row r="38" spans="1:19">
      <c r="A38" s="112"/>
      <c r="B38" s="113"/>
      <c r="C38" s="113"/>
      <c r="D38" s="113"/>
      <c r="E38" s="113"/>
      <c r="F38" s="113"/>
      <c r="G38" s="113"/>
      <c r="H38" s="113"/>
      <c r="I38" s="113"/>
      <c r="J38" s="113"/>
      <c r="K38" s="113"/>
      <c r="L38" s="113"/>
      <c r="M38" s="113"/>
      <c r="N38" s="113"/>
      <c r="O38" s="113"/>
      <c r="P38" s="113"/>
      <c r="Q38" s="113"/>
      <c r="R38" s="114"/>
    </row>
    <row r="39" spans="1:19">
      <c r="A39" s="112"/>
      <c r="B39" s="113"/>
      <c r="C39" s="113"/>
      <c r="D39" s="113"/>
      <c r="E39" s="113"/>
      <c r="F39" s="113"/>
      <c r="G39" s="113"/>
      <c r="H39" s="113"/>
      <c r="I39" s="113"/>
      <c r="J39" s="113"/>
      <c r="K39" s="113"/>
      <c r="L39" s="113"/>
      <c r="M39" s="113"/>
      <c r="N39" s="113"/>
      <c r="O39" s="113"/>
      <c r="P39" s="113"/>
      <c r="Q39" s="113"/>
      <c r="R39" s="114"/>
      <c r="S39" s="1" t="s">
        <v>123</v>
      </c>
    </row>
    <row r="40" spans="1:19">
      <c r="A40" s="112"/>
      <c r="B40" s="113"/>
      <c r="C40" s="113"/>
      <c r="D40" s="113"/>
      <c r="E40" s="113"/>
      <c r="F40" s="113"/>
      <c r="G40" s="113"/>
      <c r="H40" s="113"/>
      <c r="I40" s="113"/>
      <c r="J40" s="113"/>
      <c r="K40" s="113"/>
      <c r="L40" s="113"/>
      <c r="M40" s="113"/>
      <c r="N40" s="113"/>
      <c r="O40" s="113"/>
      <c r="P40" s="113"/>
      <c r="Q40" s="113"/>
      <c r="R40" s="114"/>
    </row>
    <row r="41" spans="1:19">
      <c r="A41" s="112"/>
      <c r="B41" s="113"/>
      <c r="C41" s="113"/>
      <c r="D41" s="113"/>
      <c r="E41" s="113"/>
      <c r="F41" s="113"/>
      <c r="G41" s="113"/>
      <c r="H41" s="113"/>
      <c r="I41" s="113"/>
      <c r="J41" s="113"/>
      <c r="K41" s="113"/>
      <c r="L41" s="113"/>
      <c r="M41" s="113"/>
      <c r="N41" s="113"/>
      <c r="O41" s="113"/>
      <c r="P41" s="113"/>
      <c r="Q41" s="113"/>
      <c r="R41" s="114"/>
    </row>
    <row r="42" spans="1:19">
      <c r="A42" s="112"/>
      <c r="B42" s="113"/>
      <c r="C42" s="113"/>
      <c r="D42" s="113"/>
      <c r="E42" s="113"/>
      <c r="F42" s="113"/>
      <c r="G42" s="113"/>
      <c r="H42" s="113"/>
      <c r="I42" s="113"/>
      <c r="J42" s="113"/>
      <c r="K42" s="113"/>
      <c r="L42" s="113"/>
      <c r="M42" s="113"/>
      <c r="N42" s="113"/>
      <c r="O42" s="113"/>
      <c r="P42" s="113"/>
      <c r="Q42" s="113"/>
      <c r="R42" s="114"/>
    </row>
    <row r="43" spans="1:19">
      <c r="A43" s="112"/>
      <c r="B43" s="113"/>
      <c r="C43" s="113"/>
      <c r="D43" s="113"/>
      <c r="E43" s="113"/>
      <c r="F43" s="113"/>
      <c r="G43" s="113"/>
      <c r="H43" s="113"/>
      <c r="I43" s="113"/>
      <c r="J43" s="113"/>
      <c r="K43" s="113"/>
      <c r="L43" s="113"/>
      <c r="M43" s="113"/>
      <c r="N43" s="113"/>
      <c r="O43" s="113"/>
      <c r="P43" s="113"/>
      <c r="Q43" s="113"/>
      <c r="R43" s="114"/>
    </row>
    <row r="44" spans="1:19">
      <c r="A44" s="112"/>
      <c r="B44" s="113"/>
      <c r="C44" s="113"/>
      <c r="D44" s="113"/>
      <c r="E44" s="113"/>
      <c r="F44" s="113"/>
      <c r="G44" s="113"/>
      <c r="H44" s="113"/>
      <c r="I44" s="113"/>
      <c r="J44" s="113"/>
      <c r="K44" s="113"/>
      <c r="L44" s="113"/>
      <c r="M44" s="113"/>
      <c r="N44" s="113"/>
      <c r="O44" s="113"/>
      <c r="P44" s="113"/>
      <c r="Q44" s="113"/>
      <c r="R44" s="114"/>
    </row>
    <row r="45" spans="1:19">
      <c r="A45" s="115"/>
      <c r="B45" s="116"/>
      <c r="C45" s="116"/>
      <c r="D45" s="116"/>
      <c r="E45" s="116"/>
      <c r="F45" s="116"/>
      <c r="G45" s="116"/>
      <c r="H45" s="116"/>
      <c r="I45" s="116"/>
      <c r="J45" s="116"/>
      <c r="K45" s="116"/>
      <c r="L45" s="116"/>
      <c r="M45" s="116"/>
      <c r="N45" s="116"/>
      <c r="O45" s="116"/>
      <c r="P45" s="116"/>
      <c r="Q45" s="116"/>
      <c r="R45" s="117"/>
    </row>
    <row r="46" spans="1:19">
      <c r="A46" s="5"/>
      <c r="B46" s="5"/>
      <c r="C46" s="5"/>
      <c r="D46" s="5"/>
      <c r="E46" s="5"/>
      <c r="F46" s="5"/>
      <c r="G46" s="5"/>
      <c r="H46" s="5"/>
      <c r="I46" s="5"/>
      <c r="J46" s="5"/>
      <c r="K46" s="5"/>
      <c r="L46" s="5"/>
      <c r="M46" s="5"/>
      <c r="N46" s="5"/>
      <c r="O46" s="5"/>
      <c r="P46" s="5"/>
      <c r="Q46" s="5"/>
      <c r="R46" s="5"/>
    </row>
    <row r="47" spans="1:19">
      <c r="R47" s="17"/>
    </row>
    <row r="48" spans="1:19">
      <c r="R48" s="17"/>
    </row>
    <row r="49" spans="1:1">
      <c r="A49" s="1" t="s">
        <v>83</v>
      </c>
    </row>
    <row r="50" spans="1:1">
      <c r="A50" s="1" t="s">
        <v>84</v>
      </c>
    </row>
    <row r="51" spans="1:1">
      <c r="A51" s="1" t="s">
        <v>85</v>
      </c>
    </row>
    <row r="52" spans="1:1">
      <c r="A52" s="1" t="s">
        <v>86</v>
      </c>
    </row>
    <row r="53" spans="1:1">
      <c r="A53" s="1" t="s">
        <v>87</v>
      </c>
    </row>
    <row r="54" spans="1:1">
      <c r="A54" s="1" t="s">
        <v>88</v>
      </c>
    </row>
  </sheetData>
  <mergeCells count="117">
    <mergeCell ref="A37:R45"/>
    <mergeCell ref="O32:P32"/>
    <mergeCell ref="Q32:R32"/>
    <mergeCell ref="A33:D33"/>
    <mergeCell ref="E33:F33"/>
    <mergeCell ref="G33:H33"/>
    <mergeCell ref="I33:J33"/>
    <mergeCell ref="K33:L33"/>
    <mergeCell ref="M33:N33"/>
    <mergeCell ref="O33:P33"/>
    <mergeCell ref="Q33:R33"/>
    <mergeCell ref="A32:D32"/>
    <mergeCell ref="E32:F32"/>
    <mergeCell ref="G32:H32"/>
    <mergeCell ref="I32:J32"/>
    <mergeCell ref="K32:L32"/>
    <mergeCell ref="M32:N32"/>
    <mergeCell ref="O30:P30"/>
    <mergeCell ref="Q30:R30"/>
    <mergeCell ref="A31:D31"/>
    <mergeCell ref="E31:F31"/>
    <mergeCell ref="G31:H31"/>
    <mergeCell ref="I31:J31"/>
    <mergeCell ref="K31:L31"/>
    <mergeCell ref="M31:N31"/>
    <mergeCell ref="O31:P31"/>
    <mergeCell ref="Q31:R31"/>
    <mergeCell ref="A30:D30"/>
    <mergeCell ref="E30:F30"/>
    <mergeCell ref="G30:H30"/>
    <mergeCell ref="I30:J30"/>
    <mergeCell ref="K30:L30"/>
    <mergeCell ref="M30:N30"/>
    <mergeCell ref="O28:P28"/>
    <mergeCell ref="Q28:R28"/>
    <mergeCell ref="A29:D29"/>
    <mergeCell ref="E29:F29"/>
    <mergeCell ref="G29:H29"/>
    <mergeCell ref="I29:J29"/>
    <mergeCell ref="K29:L29"/>
    <mergeCell ref="M29:N29"/>
    <mergeCell ref="O29:P29"/>
    <mergeCell ref="Q29:R29"/>
    <mergeCell ref="A28:D28"/>
    <mergeCell ref="E28:F28"/>
    <mergeCell ref="G28:H28"/>
    <mergeCell ref="I28:J28"/>
    <mergeCell ref="K28:L28"/>
    <mergeCell ref="M28:N28"/>
    <mergeCell ref="O26:P26"/>
    <mergeCell ref="Q26:R26"/>
    <mergeCell ref="A27:D27"/>
    <mergeCell ref="E27:F27"/>
    <mergeCell ref="G27:H27"/>
    <mergeCell ref="I27:J27"/>
    <mergeCell ref="K27:L27"/>
    <mergeCell ref="M27:N27"/>
    <mergeCell ref="O27:P27"/>
    <mergeCell ref="Q27:R27"/>
    <mergeCell ref="A26:D26"/>
    <mergeCell ref="E26:F26"/>
    <mergeCell ref="G26:H26"/>
    <mergeCell ref="I26:J26"/>
    <mergeCell ref="K26:L26"/>
    <mergeCell ref="M26:N26"/>
    <mergeCell ref="O24:P24"/>
    <mergeCell ref="Q24:R24"/>
    <mergeCell ref="A25:D25"/>
    <mergeCell ref="E25:F25"/>
    <mergeCell ref="G25:H25"/>
    <mergeCell ref="I25:J25"/>
    <mergeCell ref="K25:L25"/>
    <mergeCell ref="M25:N25"/>
    <mergeCell ref="O25:P25"/>
    <mergeCell ref="Q25:R25"/>
    <mergeCell ref="A24:D24"/>
    <mergeCell ref="E24:F24"/>
    <mergeCell ref="G24:H24"/>
    <mergeCell ref="I24:J24"/>
    <mergeCell ref="K24:L24"/>
    <mergeCell ref="M24:N24"/>
    <mergeCell ref="O21:P21"/>
    <mergeCell ref="Q21:R21"/>
    <mergeCell ref="A23:D23"/>
    <mergeCell ref="E23:F23"/>
    <mergeCell ref="G23:H23"/>
    <mergeCell ref="I23:J23"/>
    <mergeCell ref="K23:L23"/>
    <mergeCell ref="M23:N23"/>
    <mergeCell ref="O23:P23"/>
    <mergeCell ref="Q23:R23"/>
    <mergeCell ref="A21:D21"/>
    <mergeCell ref="E21:F21"/>
    <mergeCell ref="G21:H21"/>
    <mergeCell ref="I21:J21"/>
    <mergeCell ref="K21:L21"/>
    <mergeCell ref="M21:N21"/>
    <mergeCell ref="A12:D14"/>
    <mergeCell ref="E12:K14"/>
    <mergeCell ref="L12:R14"/>
    <mergeCell ref="A6:B9"/>
    <mergeCell ref="D6:K6"/>
    <mergeCell ref="O6:P6"/>
    <mergeCell ref="Q6:R6"/>
    <mergeCell ref="D7:K7"/>
    <mergeCell ref="D8:K8"/>
    <mergeCell ref="D9:K9"/>
    <mergeCell ref="O2:P2"/>
    <mergeCell ref="Q2:R2"/>
    <mergeCell ref="A3:R3"/>
    <mergeCell ref="A5:B5"/>
    <mergeCell ref="C5:K5"/>
    <mergeCell ref="O5:P5"/>
    <mergeCell ref="Q5:R5"/>
    <mergeCell ref="A11:D11"/>
    <mergeCell ref="E11:K11"/>
    <mergeCell ref="L11:R11"/>
  </mergeCells>
  <phoneticPr fontId="1"/>
  <dataValidations count="4">
    <dataValidation type="list" allowBlank="1" showInputMessage="1" showErrorMessage="1" sqref="Q6:R6" xr:uid="{7C44BD8D-A169-4FD6-9CD4-07AA3AFC2EBD}">
      <formula1>"1.事業計画書,2.実績報告書"</formula1>
    </dataValidation>
    <dataValidation type="list" allowBlank="1" showInputMessage="1" showErrorMessage="1" sqref="J17:J18 A17:A18" xr:uid="{07245A31-23F1-4910-9840-173D16419C50}">
      <formula1>"○"</formula1>
    </dataValidation>
    <dataValidation type="list" allowBlank="1" showInputMessage="1" showErrorMessage="1" sqref="Q23:R32" xr:uid="{1C7131FD-1570-4947-8444-C0CAAB900A38}">
      <formula1>"１.新規,２.増設"</formula1>
    </dataValidation>
    <dataValidation type="list" allowBlank="1" showInputMessage="1" showErrorMessage="1" sqref="C6:C9" xr:uid="{E274DFAE-30ED-405D-881E-93F8FB157041}">
      <formula1>"〇"</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8"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2"/>
  <sheetViews>
    <sheetView view="pageBreakPreview" zoomScale="85" zoomScaleNormal="100" zoomScaleSheetLayoutView="85" workbookViewId="0"/>
  </sheetViews>
  <sheetFormatPr defaultRowHeight="14.25"/>
  <cols>
    <col min="1" max="1" width="16" style="22" customWidth="1"/>
    <col min="2" max="2" width="10.375" style="22" customWidth="1"/>
    <col min="3" max="3" width="9.625" style="22" customWidth="1"/>
    <col min="4" max="4" width="10.125" style="22" customWidth="1"/>
    <col min="5" max="11" width="9.625" style="22" customWidth="1"/>
    <col min="12" max="12" width="10.875" style="22" customWidth="1"/>
    <col min="13" max="13" width="9.875" style="22" customWidth="1"/>
    <col min="14" max="14" width="31.875" style="22" hidden="1" customWidth="1"/>
    <col min="15" max="15" width="9.25" style="22" hidden="1" customWidth="1"/>
    <col min="16" max="16384" width="9" style="22"/>
  </cols>
  <sheetData>
    <row r="1" spans="1:15">
      <c r="A1" s="21"/>
    </row>
    <row r="2" spans="1:15" ht="11.25" customHeight="1">
      <c r="A2" s="23"/>
      <c r="B2" s="24"/>
    </row>
    <row r="3" spans="1:15" ht="18.75" customHeight="1">
      <c r="A3" s="23" t="s">
        <v>98</v>
      </c>
    </row>
    <row r="4" spans="1:15" ht="18.75" customHeight="1">
      <c r="A4" s="147" t="s">
        <v>44</v>
      </c>
      <c r="B4" s="147"/>
      <c r="C4" s="147"/>
      <c r="D4" s="147"/>
      <c r="E4" s="147"/>
      <c r="F4" s="147"/>
      <c r="G4" s="147"/>
      <c r="H4" s="147"/>
      <c r="I4" s="147"/>
      <c r="J4" s="147"/>
      <c r="K4" s="147"/>
      <c r="L4" s="147"/>
    </row>
    <row r="5" spans="1:15" ht="6.75" customHeight="1">
      <c r="A5" s="35"/>
      <c r="B5" s="35"/>
      <c r="C5" s="35"/>
      <c r="D5" s="35"/>
      <c r="E5" s="35"/>
      <c r="F5" s="35"/>
      <c r="G5" s="35"/>
      <c r="H5" s="35"/>
      <c r="I5" s="35"/>
      <c r="J5" s="35"/>
      <c r="K5" s="35"/>
      <c r="L5" s="35"/>
    </row>
    <row r="6" spans="1:15" ht="18.75" customHeight="1">
      <c r="H6" s="38" t="s">
        <v>45</v>
      </c>
      <c r="I6" s="81" t="str">
        <f>IF(第8号!F13="","                           ",第8号!F13)</f>
        <v xml:space="preserve">                           </v>
      </c>
      <c r="J6" s="24"/>
      <c r="K6" s="24"/>
      <c r="L6" s="24"/>
      <c r="M6" s="25"/>
    </row>
    <row r="7" spans="1:15" ht="18.75" customHeight="1">
      <c r="H7" s="38"/>
      <c r="I7" s="81" t="str">
        <f>IF(第8号!F14="","                           ",第8号!F14)</f>
        <v xml:space="preserve">                           </v>
      </c>
      <c r="J7" s="24"/>
      <c r="K7" s="24"/>
      <c r="L7" s="24"/>
      <c r="M7" s="64"/>
    </row>
    <row r="8" spans="1:15" ht="9" customHeight="1" thickBot="1">
      <c r="G8" s="36"/>
      <c r="H8" s="36"/>
      <c r="I8" s="36"/>
      <c r="J8" s="36"/>
      <c r="K8" s="36"/>
      <c r="L8" s="36"/>
      <c r="M8" s="26"/>
    </row>
    <row r="9" spans="1:15" ht="18.75" customHeight="1">
      <c r="A9" s="149" t="s">
        <v>7</v>
      </c>
      <c r="B9" s="154" t="s">
        <v>8</v>
      </c>
      <c r="C9" s="39" t="s">
        <v>10</v>
      </c>
      <c r="D9" s="39" t="s">
        <v>13</v>
      </c>
      <c r="E9" s="39" t="s">
        <v>14</v>
      </c>
      <c r="F9" s="152" t="s">
        <v>16</v>
      </c>
      <c r="G9" s="152" t="s">
        <v>18</v>
      </c>
      <c r="H9" s="39" t="s">
        <v>21</v>
      </c>
      <c r="I9" s="39" t="s">
        <v>21</v>
      </c>
      <c r="J9" s="39" t="s">
        <v>39</v>
      </c>
      <c r="K9" s="39" t="s">
        <v>41</v>
      </c>
      <c r="L9" s="40" t="s">
        <v>121</v>
      </c>
      <c r="O9" s="27"/>
    </row>
    <row r="10" spans="1:15" ht="18.75" customHeight="1">
      <c r="A10" s="150"/>
      <c r="B10" s="155"/>
      <c r="C10" s="41" t="s">
        <v>11</v>
      </c>
      <c r="D10" s="41" t="s">
        <v>36</v>
      </c>
      <c r="E10" s="42" t="s">
        <v>51</v>
      </c>
      <c r="F10" s="153"/>
      <c r="G10" s="153"/>
      <c r="H10" s="41" t="s">
        <v>22</v>
      </c>
      <c r="I10" s="41" t="s">
        <v>24</v>
      </c>
      <c r="J10" s="41" t="s">
        <v>40</v>
      </c>
      <c r="K10" s="41" t="s">
        <v>42</v>
      </c>
      <c r="L10" s="43" t="s">
        <v>120</v>
      </c>
    </row>
    <row r="11" spans="1:15" ht="28.5" customHeight="1" thickBot="1">
      <c r="A11" s="151"/>
      <c r="B11" s="44" t="s">
        <v>9</v>
      </c>
      <c r="C11" s="45" t="s">
        <v>12</v>
      </c>
      <c r="D11" s="46" t="s">
        <v>37</v>
      </c>
      <c r="E11" s="45" t="s">
        <v>15</v>
      </c>
      <c r="F11" s="46" t="s">
        <v>17</v>
      </c>
      <c r="G11" s="46" t="s">
        <v>19</v>
      </c>
      <c r="H11" s="47" t="s">
        <v>20</v>
      </c>
      <c r="I11" s="47" t="s">
        <v>23</v>
      </c>
      <c r="J11" s="47" t="s">
        <v>25</v>
      </c>
      <c r="K11" s="47" t="s">
        <v>38</v>
      </c>
      <c r="L11" s="48" t="s">
        <v>53</v>
      </c>
    </row>
    <row r="12" spans="1:15" ht="18.75" customHeight="1">
      <c r="A12" s="49" t="s">
        <v>35</v>
      </c>
      <c r="B12" s="50" t="s">
        <v>6</v>
      </c>
      <c r="C12" s="51" t="s">
        <v>6</v>
      </c>
      <c r="D12" s="51" t="s">
        <v>6</v>
      </c>
      <c r="E12" s="51" t="s">
        <v>6</v>
      </c>
      <c r="F12" s="51" t="s">
        <v>6</v>
      </c>
      <c r="G12" s="51" t="s">
        <v>6</v>
      </c>
      <c r="H12" s="51" t="s">
        <v>6</v>
      </c>
      <c r="I12" s="51" t="s">
        <v>6</v>
      </c>
      <c r="J12" s="51"/>
      <c r="K12" s="51"/>
      <c r="L12" s="52"/>
      <c r="N12" s="65" t="s">
        <v>117</v>
      </c>
      <c r="O12" s="76">
        <v>4320000</v>
      </c>
    </row>
    <row r="13" spans="1:15" ht="19.5" customHeight="1">
      <c r="A13" s="77"/>
      <c r="B13" s="78"/>
      <c r="C13" s="79"/>
      <c r="D13" s="73">
        <f>B13-C13</f>
        <v>0</v>
      </c>
      <c r="E13" s="79"/>
      <c r="F13" s="73" t="str">
        <f>_xlfn.IFS(A13="","",A13=$N$12,$O$12,A13=$N$13,$O$13,A13=$N$14,$O$14,A13=$N$15,$O$15)</f>
        <v/>
      </c>
      <c r="G13" s="73">
        <f>MIN(E13,F13)</f>
        <v>0</v>
      </c>
      <c r="H13" s="73">
        <f>G13</f>
        <v>0</v>
      </c>
      <c r="I13" s="73">
        <f>ROUNDDOWN(H13,-3)</f>
        <v>0</v>
      </c>
      <c r="J13" s="79"/>
      <c r="K13" s="79"/>
      <c r="L13" s="74">
        <f>K13-J13</f>
        <v>0</v>
      </c>
      <c r="M13" s="22" t="s">
        <v>125</v>
      </c>
      <c r="N13" s="75" t="s">
        <v>61</v>
      </c>
      <c r="O13" s="76">
        <v>9350000</v>
      </c>
    </row>
    <row r="14" spans="1:15" ht="19.5" customHeight="1">
      <c r="A14" s="77"/>
      <c r="B14" s="78"/>
      <c r="C14" s="79"/>
      <c r="D14" s="73"/>
      <c r="E14" s="79"/>
      <c r="F14" s="73" t="str">
        <f t="shared" ref="F14:F28" si="0">_xlfn.IFS(A14="","",A14=$N$12,$O$12,A14=$N$13,$O$13,A14=$N$14,$O$14,A14=$N$15,$O$15)</f>
        <v/>
      </c>
      <c r="G14" s="73">
        <f t="shared" ref="G14:G28" si="1">MIN(E14,F14)</f>
        <v>0</v>
      </c>
      <c r="H14" s="73">
        <f t="shared" ref="H14:H28" si="2">G14</f>
        <v>0</v>
      </c>
      <c r="I14" s="73">
        <f t="shared" ref="I14:I28" si="3">ROUNDDOWN(H14,-3)</f>
        <v>0</v>
      </c>
      <c r="J14" s="79"/>
      <c r="K14" s="79"/>
      <c r="L14" s="74">
        <f>K14-J14</f>
        <v>0</v>
      </c>
      <c r="M14" s="22" t="s">
        <v>126</v>
      </c>
      <c r="N14" s="65" t="s">
        <v>118</v>
      </c>
      <c r="O14" s="76">
        <v>51400</v>
      </c>
    </row>
    <row r="15" spans="1:15" ht="19.5" customHeight="1">
      <c r="A15" s="77"/>
      <c r="B15" s="78"/>
      <c r="C15" s="79"/>
      <c r="D15" s="73"/>
      <c r="E15" s="79"/>
      <c r="F15" s="73" t="str">
        <f t="shared" si="0"/>
        <v/>
      </c>
      <c r="G15" s="73">
        <f t="shared" si="1"/>
        <v>0</v>
      </c>
      <c r="H15" s="73">
        <f t="shared" si="2"/>
        <v>0</v>
      </c>
      <c r="I15" s="73">
        <f t="shared" si="3"/>
        <v>0</v>
      </c>
      <c r="J15" s="79"/>
      <c r="K15" s="79"/>
      <c r="L15" s="74">
        <f t="shared" ref="L15:L28" si="4">K15-J15</f>
        <v>0</v>
      </c>
      <c r="N15" s="65" t="s">
        <v>116</v>
      </c>
      <c r="O15" s="76">
        <v>905000</v>
      </c>
    </row>
    <row r="16" spans="1:15" ht="19.5" customHeight="1">
      <c r="A16" s="77"/>
      <c r="B16" s="78"/>
      <c r="C16" s="79"/>
      <c r="D16" s="73"/>
      <c r="E16" s="79"/>
      <c r="F16" s="73" t="str">
        <f t="shared" si="0"/>
        <v/>
      </c>
      <c r="G16" s="73">
        <f t="shared" si="1"/>
        <v>0</v>
      </c>
      <c r="H16" s="73">
        <f t="shared" si="2"/>
        <v>0</v>
      </c>
      <c r="I16" s="73">
        <f t="shared" si="3"/>
        <v>0</v>
      </c>
      <c r="J16" s="79"/>
      <c r="K16" s="79"/>
      <c r="L16" s="74">
        <f t="shared" si="4"/>
        <v>0</v>
      </c>
    </row>
    <row r="17" spans="1:12" ht="19.5" customHeight="1">
      <c r="A17" s="77"/>
      <c r="B17" s="78"/>
      <c r="C17" s="79"/>
      <c r="D17" s="73"/>
      <c r="E17" s="79"/>
      <c r="F17" s="73" t="str">
        <f t="shared" si="0"/>
        <v/>
      </c>
      <c r="G17" s="73">
        <f t="shared" si="1"/>
        <v>0</v>
      </c>
      <c r="H17" s="73">
        <f t="shared" si="2"/>
        <v>0</v>
      </c>
      <c r="I17" s="73">
        <f t="shared" si="3"/>
        <v>0</v>
      </c>
      <c r="J17" s="79"/>
      <c r="K17" s="79"/>
      <c r="L17" s="74">
        <f t="shared" si="4"/>
        <v>0</v>
      </c>
    </row>
    <row r="18" spans="1:12" ht="19.5" customHeight="1">
      <c r="A18" s="77"/>
      <c r="B18" s="78"/>
      <c r="C18" s="79"/>
      <c r="D18" s="73"/>
      <c r="E18" s="79"/>
      <c r="F18" s="73" t="str">
        <f t="shared" si="0"/>
        <v/>
      </c>
      <c r="G18" s="73">
        <f t="shared" si="1"/>
        <v>0</v>
      </c>
      <c r="H18" s="73">
        <f t="shared" si="2"/>
        <v>0</v>
      </c>
      <c r="I18" s="73">
        <f t="shared" si="3"/>
        <v>0</v>
      </c>
      <c r="J18" s="79"/>
      <c r="K18" s="79"/>
      <c r="L18" s="74">
        <f t="shared" si="4"/>
        <v>0</v>
      </c>
    </row>
    <row r="19" spans="1:12" ht="19.5" customHeight="1">
      <c r="A19" s="77"/>
      <c r="B19" s="78"/>
      <c r="C19" s="79"/>
      <c r="D19" s="73"/>
      <c r="E19" s="79"/>
      <c r="F19" s="73" t="str">
        <f t="shared" si="0"/>
        <v/>
      </c>
      <c r="G19" s="73">
        <f t="shared" si="1"/>
        <v>0</v>
      </c>
      <c r="H19" s="73">
        <f t="shared" si="2"/>
        <v>0</v>
      </c>
      <c r="I19" s="73">
        <f t="shared" si="3"/>
        <v>0</v>
      </c>
      <c r="J19" s="79"/>
      <c r="K19" s="79"/>
      <c r="L19" s="74">
        <f t="shared" si="4"/>
        <v>0</v>
      </c>
    </row>
    <row r="20" spans="1:12" ht="19.5" customHeight="1">
      <c r="A20" s="77"/>
      <c r="B20" s="78"/>
      <c r="C20" s="79"/>
      <c r="D20" s="73"/>
      <c r="E20" s="79"/>
      <c r="F20" s="73" t="str">
        <f t="shared" si="0"/>
        <v/>
      </c>
      <c r="G20" s="73">
        <f t="shared" si="1"/>
        <v>0</v>
      </c>
      <c r="H20" s="73">
        <f t="shared" si="2"/>
        <v>0</v>
      </c>
      <c r="I20" s="73">
        <f t="shared" si="3"/>
        <v>0</v>
      </c>
      <c r="J20" s="79"/>
      <c r="K20" s="79"/>
      <c r="L20" s="74">
        <f t="shared" si="4"/>
        <v>0</v>
      </c>
    </row>
    <row r="21" spans="1:12" ht="19.5" customHeight="1">
      <c r="A21" s="77"/>
      <c r="B21" s="78"/>
      <c r="C21" s="79"/>
      <c r="D21" s="73"/>
      <c r="E21" s="79"/>
      <c r="F21" s="73" t="str">
        <f t="shared" si="0"/>
        <v/>
      </c>
      <c r="G21" s="73">
        <f t="shared" si="1"/>
        <v>0</v>
      </c>
      <c r="H21" s="73">
        <f t="shared" si="2"/>
        <v>0</v>
      </c>
      <c r="I21" s="73">
        <f t="shared" si="3"/>
        <v>0</v>
      </c>
      <c r="J21" s="79"/>
      <c r="K21" s="79"/>
      <c r="L21" s="74">
        <f t="shared" si="4"/>
        <v>0</v>
      </c>
    </row>
    <row r="22" spans="1:12" ht="19.5" customHeight="1">
      <c r="A22" s="77"/>
      <c r="B22" s="78"/>
      <c r="C22" s="79"/>
      <c r="D22" s="73"/>
      <c r="E22" s="79"/>
      <c r="F22" s="73" t="str">
        <f t="shared" si="0"/>
        <v/>
      </c>
      <c r="G22" s="73">
        <f t="shared" si="1"/>
        <v>0</v>
      </c>
      <c r="H22" s="73">
        <f t="shared" si="2"/>
        <v>0</v>
      </c>
      <c r="I22" s="73">
        <f t="shared" si="3"/>
        <v>0</v>
      </c>
      <c r="J22" s="79"/>
      <c r="K22" s="79"/>
      <c r="L22" s="74">
        <f t="shared" si="4"/>
        <v>0</v>
      </c>
    </row>
    <row r="23" spans="1:12" ht="19.5" customHeight="1">
      <c r="A23" s="77"/>
      <c r="B23" s="78"/>
      <c r="C23" s="79"/>
      <c r="D23" s="73"/>
      <c r="E23" s="79"/>
      <c r="F23" s="73" t="str">
        <f t="shared" si="0"/>
        <v/>
      </c>
      <c r="G23" s="73">
        <f t="shared" si="1"/>
        <v>0</v>
      </c>
      <c r="H23" s="73">
        <f t="shared" si="2"/>
        <v>0</v>
      </c>
      <c r="I23" s="73">
        <f t="shared" si="3"/>
        <v>0</v>
      </c>
      <c r="J23" s="79"/>
      <c r="K23" s="79"/>
      <c r="L23" s="74">
        <f t="shared" si="4"/>
        <v>0</v>
      </c>
    </row>
    <row r="24" spans="1:12" ht="19.5" customHeight="1">
      <c r="A24" s="77"/>
      <c r="B24" s="78"/>
      <c r="C24" s="79"/>
      <c r="D24" s="73"/>
      <c r="E24" s="79"/>
      <c r="F24" s="73" t="str">
        <f t="shared" si="0"/>
        <v/>
      </c>
      <c r="G24" s="73">
        <f t="shared" si="1"/>
        <v>0</v>
      </c>
      <c r="H24" s="73">
        <f t="shared" si="2"/>
        <v>0</v>
      </c>
      <c r="I24" s="73">
        <f t="shared" si="3"/>
        <v>0</v>
      </c>
      <c r="J24" s="79"/>
      <c r="K24" s="79"/>
      <c r="L24" s="74">
        <f t="shared" si="4"/>
        <v>0</v>
      </c>
    </row>
    <row r="25" spans="1:12" ht="19.5" customHeight="1">
      <c r="A25" s="77"/>
      <c r="B25" s="78"/>
      <c r="C25" s="79"/>
      <c r="D25" s="73"/>
      <c r="E25" s="79"/>
      <c r="F25" s="73" t="str">
        <f t="shared" si="0"/>
        <v/>
      </c>
      <c r="G25" s="73">
        <f t="shared" si="1"/>
        <v>0</v>
      </c>
      <c r="H25" s="73">
        <f t="shared" si="2"/>
        <v>0</v>
      </c>
      <c r="I25" s="73">
        <f t="shared" si="3"/>
        <v>0</v>
      </c>
      <c r="J25" s="79"/>
      <c r="K25" s="79"/>
      <c r="L25" s="74">
        <f t="shared" si="4"/>
        <v>0</v>
      </c>
    </row>
    <row r="26" spans="1:12" ht="19.5" customHeight="1">
      <c r="A26" s="77"/>
      <c r="B26" s="78"/>
      <c r="C26" s="79"/>
      <c r="D26" s="73"/>
      <c r="E26" s="79"/>
      <c r="F26" s="73" t="str">
        <f t="shared" si="0"/>
        <v/>
      </c>
      <c r="G26" s="73">
        <f t="shared" si="1"/>
        <v>0</v>
      </c>
      <c r="H26" s="73">
        <f t="shared" si="2"/>
        <v>0</v>
      </c>
      <c r="I26" s="73">
        <f t="shared" si="3"/>
        <v>0</v>
      </c>
      <c r="J26" s="79"/>
      <c r="K26" s="79"/>
      <c r="L26" s="74">
        <f t="shared" si="4"/>
        <v>0</v>
      </c>
    </row>
    <row r="27" spans="1:12" ht="19.5" customHeight="1">
      <c r="A27" s="77"/>
      <c r="B27" s="78"/>
      <c r="C27" s="79"/>
      <c r="D27" s="73"/>
      <c r="E27" s="79"/>
      <c r="F27" s="73" t="str">
        <f t="shared" si="0"/>
        <v/>
      </c>
      <c r="G27" s="73">
        <f t="shared" si="1"/>
        <v>0</v>
      </c>
      <c r="H27" s="73">
        <f t="shared" si="2"/>
        <v>0</v>
      </c>
      <c r="I27" s="73">
        <f t="shared" si="3"/>
        <v>0</v>
      </c>
      <c r="J27" s="79"/>
      <c r="K27" s="79"/>
      <c r="L27" s="74">
        <f t="shared" si="4"/>
        <v>0</v>
      </c>
    </row>
    <row r="28" spans="1:12" ht="19.5" customHeight="1" thickBot="1">
      <c r="A28" s="77"/>
      <c r="B28" s="78"/>
      <c r="C28" s="79"/>
      <c r="D28" s="73"/>
      <c r="E28" s="79"/>
      <c r="F28" s="73" t="str">
        <f t="shared" si="0"/>
        <v/>
      </c>
      <c r="G28" s="73">
        <f t="shared" si="1"/>
        <v>0</v>
      </c>
      <c r="H28" s="73">
        <f t="shared" si="2"/>
        <v>0</v>
      </c>
      <c r="I28" s="73">
        <f t="shared" si="3"/>
        <v>0</v>
      </c>
      <c r="J28" s="79"/>
      <c r="K28" s="79"/>
      <c r="L28" s="74">
        <f t="shared" si="4"/>
        <v>0</v>
      </c>
    </row>
    <row r="29" spans="1:12" ht="19.5" customHeight="1">
      <c r="A29" s="82"/>
      <c r="B29" s="83"/>
      <c r="C29" s="84"/>
      <c r="D29" s="84"/>
      <c r="E29" s="84"/>
      <c r="F29" s="84"/>
      <c r="G29" s="84"/>
      <c r="H29" s="84"/>
      <c r="I29" s="84"/>
      <c r="J29" s="84"/>
      <c r="K29" s="84"/>
      <c r="L29" s="85"/>
    </row>
    <row r="30" spans="1:12" ht="19.5" customHeight="1">
      <c r="A30" s="86" t="s">
        <v>119</v>
      </c>
      <c r="B30" s="87">
        <f t="shared" ref="B30:L30" si="5">SUM(B13:B28)</f>
        <v>0</v>
      </c>
      <c r="C30" s="88">
        <f t="shared" si="5"/>
        <v>0</v>
      </c>
      <c r="D30" s="88">
        <f t="shared" si="5"/>
        <v>0</v>
      </c>
      <c r="E30" s="88">
        <f t="shared" si="5"/>
        <v>0</v>
      </c>
      <c r="F30" s="88">
        <f t="shared" si="5"/>
        <v>0</v>
      </c>
      <c r="G30" s="88">
        <f t="shared" si="5"/>
        <v>0</v>
      </c>
      <c r="H30" s="88">
        <f t="shared" si="5"/>
        <v>0</v>
      </c>
      <c r="I30" s="88">
        <f t="shared" si="5"/>
        <v>0</v>
      </c>
      <c r="J30" s="88">
        <f t="shared" si="5"/>
        <v>0</v>
      </c>
      <c r="K30" s="88">
        <f t="shared" si="5"/>
        <v>0</v>
      </c>
      <c r="L30" s="89">
        <f t="shared" si="5"/>
        <v>0</v>
      </c>
    </row>
    <row r="31" spans="1:12" ht="19.5" customHeight="1" thickBot="1">
      <c r="A31" s="90"/>
      <c r="B31" s="91"/>
      <c r="C31" s="92"/>
      <c r="D31" s="92"/>
      <c r="E31" s="92"/>
      <c r="F31" s="92"/>
      <c r="G31" s="92"/>
      <c r="H31" s="92"/>
      <c r="I31" s="92"/>
      <c r="J31" s="92"/>
      <c r="K31" s="92"/>
      <c r="L31" s="93"/>
    </row>
    <row r="32" spans="1:12" ht="18.75" customHeight="1">
      <c r="A32" s="22" t="s">
        <v>92</v>
      </c>
    </row>
    <row r="33" spans="1:17" ht="18.75" customHeight="1">
      <c r="A33" s="22" t="s">
        <v>93</v>
      </c>
      <c r="B33" s="24"/>
      <c r="C33" s="24"/>
      <c r="D33" s="24"/>
      <c r="J33" s="53"/>
      <c r="K33" s="53"/>
      <c r="L33" s="53"/>
      <c r="N33" s="96"/>
      <c r="O33" s="96"/>
      <c r="P33" s="96"/>
      <c r="Q33" s="146"/>
    </row>
    <row r="34" spans="1:17" ht="18.75" customHeight="1">
      <c r="A34" s="22" t="s">
        <v>94</v>
      </c>
    </row>
    <row r="35" spans="1:17" ht="18.75" customHeight="1">
      <c r="A35" s="24"/>
      <c r="B35" s="24"/>
      <c r="C35" s="24"/>
      <c r="D35" s="24"/>
      <c r="E35" s="24"/>
      <c r="F35" s="24"/>
      <c r="G35" s="24"/>
      <c r="H35" s="24"/>
      <c r="I35" s="24"/>
      <c r="J35" s="24"/>
      <c r="K35" s="24"/>
      <c r="L35" s="24"/>
      <c r="M35" s="24"/>
    </row>
    <row r="36" spans="1:17" ht="23.25" customHeight="1">
      <c r="B36" s="23"/>
    </row>
    <row r="37" spans="1:17" ht="13.5" customHeight="1">
      <c r="B37" s="23"/>
    </row>
    <row r="38" spans="1:17" ht="23.25" customHeight="1">
      <c r="B38" s="23"/>
    </row>
    <row r="39" spans="1:17" ht="23.25" customHeight="1">
      <c r="B39" s="23"/>
    </row>
    <row r="42" spans="1:17">
      <c r="B42" s="23"/>
    </row>
  </sheetData>
  <mergeCells count="6">
    <mergeCell ref="A4:L4"/>
    <mergeCell ref="A9:A11"/>
    <mergeCell ref="N33:Q33"/>
    <mergeCell ref="G9:G10"/>
    <mergeCell ref="F9:F10"/>
    <mergeCell ref="B9:B10"/>
  </mergeCells>
  <phoneticPr fontId="1"/>
  <dataValidations count="1">
    <dataValidation type="list" allowBlank="1" showInputMessage="1" showErrorMessage="1" sqref="A13:A28" xr:uid="{B849863D-07BA-4F7E-A940-02C71E4701D5}">
      <formula1>$N$12:$N$15</formula1>
    </dataValidation>
  </dataValidations>
  <printOptions horizontalCentered="1"/>
  <pageMargins left="0.70866141732283472" right="0.70866141732283472" top="0.74803149606299213" bottom="0.74803149606299213" header="0.31496062992125984" footer="0.31496062992125984"/>
  <pageSetup paperSize="9" scale="85"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9"/>
  <sheetViews>
    <sheetView view="pageBreakPreview" zoomScale="85" zoomScaleNormal="100" zoomScaleSheetLayoutView="85" workbookViewId="0"/>
  </sheetViews>
  <sheetFormatPr defaultRowHeight="14.25"/>
  <cols>
    <col min="1" max="1" width="1.875" style="22" customWidth="1"/>
    <col min="2" max="7" width="14" style="22" customWidth="1"/>
    <col min="8" max="8" width="1.875" style="22" customWidth="1"/>
    <col min="9" max="9" width="9.875" style="22" customWidth="1"/>
    <col min="10" max="16384" width="9" style="22"/>
  </cols>
  <sheetData>
    <row r="1" spans="1:9">
      <c r="A1" s="21"/>
    </row>
    <row r="2" spans="1:9" ht="18.75" customHeight="1">
      <c r="A2" s="23"/>
    </row>
    <row r="3" spans="1:9" ht="15.75" customHeight="1"/>
    <row r="4" spans="1:9" ht="18.75" customHeight="1">
      <c r="A4" s="95" t="s">
        <v>111</v>
      </c>
      <c r="B4" s="95"/>
      <c r="C4" s="95"/>
      <c r="D4" s="95"/>
      <c r="E4" s="95"/>
      <c r="F4" s="95"/>
      <c r="G4" s="95"/>
      <c r="H4" s="95"/>
    </row>
    <row r="5" spans="1:9" ht="18.75" customHeight="1" thickBot="1">
      <c r="A5" s="24"/>
      <c r="B5" s="24"/>
      <c r="C5" s="24"/>
      <c r="D5" s="24"/>
      <c r="E5" s="24"/>
      <c r="F5" s="24"/>
      <c r="G5" s="31" t="s">
        <v>33</v>
      </c>
      <c r="H5" s="24"/>
      <c r="I5" s="29" t="s">
        <v>124</v>
      </c>
    </row>
    <row r="6" spans="1:9" ht="26.25" customHeight="1">
      <c r="B6" s="54" t="s">
        <v>26</v>
      </c>
      <c r="C6" s="55" t="s">
        <v>27</v>
      </c>
      <c r="D6" s="55" t="s">
        <v>48</v>
      </c>
      <c r="E6" s="55" t="s">
        <v>28</v>
      </c>
      <c r="F6" s="55" t="s">
        <v>48</v>
      </c>
      <c r="G6" s="56" t="s">
        <v>29</v>
      </c>
    </row>
    <row r="7" spans="1:9" ht="24.75" customHeight="1">
      <c r="A7" s="32"/>
      <c r="B7" s="57" t="s">
        <v>31</v>
      </c>
      <c r="C7" s="58"/>
      <c r="D7" s="67"/>
      <c r="E7" s="58"/>
      <c r="F7" s="67"/>
      <c r="G7" s="70"/>
    </row>
    <row r="8" spans="1:9" ht="24.75" customHeight="1">
      <c r="A8" s="32" t="s">
        <v>30</v>
      </c>
      <c r="B8" s="57" t="s">
        <v>32</v>
      </c>
      <c r="C8" s="58" t="s">
        <v>112</v>
      </c>
      <c r="D8" s="94"/>
      <c r="E8" s="58" t="s">
        <v>112</v>
      </c>
      <c r="F8" s="67" t="str">
        <f>IF(ISBLANK(D8),"",D8)</f>
        <v/>
      </c>
      <c r="G8" s="70" t="str">
        <f>IF(ISBLANK(D8),"",D8)</f>
        <v/>
      </c>
      <c r="I8" s="22" t="s">
        <v>127</v>
      </c>
    </row>
    <row r="9" spans="1:9" ht="24.75" customHeight="1">
      <c r="A9" s="32"/>
      <c r="B9" s="57"/>
      <c r="C9" s="58"/>
      <c r="D9" s="67"/>
      <c r="E9" s="58"/>
      <c r="F9" s="67"/>
      <c r="G9" s="70"/>
    </row>
    <row r="10" spans="1:9" ht="24.75" customHeight="1">
      <c r="A10" s="32"/>
      <c r="B10" s="57"/>
      <c r="C10" s="58" t="s">
        <v>113</v>
      </c>
      <c r="D10" s="94"/>
      <c r="E10" s="58" t="s">
        <v>113</v>
      </c>
      <c r="F10" s="67" t="str">
        <f>IF(ISBLANK(D10),"",D10)</f>
        <v/>
      </c>
      <c r="G10" s="70" t="str">
        <f>IF(ISBLANK(D10),"",D10)</f>
        <v/>
      </c>
      <c r="I10" s="22" t="s">
        <v>128</v>
      </c>
    </row>
    <row r="11" spans="1:9" ht="24.75" customHeight="1">
      <c r="A11" s="32"/>
      <c r="B11" s="57"/>
      <c r="C11" s="58"/>
      <c r="D11" s="67"/>
      <c r="E11" s="58"/>
      <c r="F11" s="67"/>
      <c r="G11" s="70"/>
      <c r="I11" s="22" t="s">
        <v>129</v>
      </c>
    </row>
    <row r="12" spans="1:9" ht="24.75" customHeight="1">
      <c r="A12" s="32"/>
      <c r="B12" s="57"/>
      <c r="C12" s="58"/>
      <c r="D12" s="67"/>
      <c r="E12" s="58"/>
      <c r="F12" s="67"/>
      <c r="G12" s="70"/>
    </row>
    <row r="13" spans="1:9" ht="24.75" customHeight="1">
      <c r="A13" s="32"/>
      <c r="B13" s="57"/>
      <c r="C13" s="58"/>
      <c r="D13" s="67"/>
      <c r="E13" s="58"/>
      <c r="F13" s="67"/>
      <c r="G13" s="70"/>
    </row>
    <row r="14" spans="1:9" ht="24.75" customHeight="1">
      <c r="A14" s="32"/>
      <c r="B14" s="57"/>
      <c r="C14" s="58"/>
      <c r="D14" s="67"/>
      <c r="E14" s="58"/>
      <c r="F14" s="67"/>
      <c r="G14" s="70"/>
    </row>
    <row r="15" spans="1:9" ht="24.75" customHeight="1">
      <c r="A15" s="32"/>
      <c r="B15" s="57"/>
      <c r="C15" s="58"/>
      <c r="D15" s="67"/>
      <c r="E15" s="58"/>
      <c r="F15" s="67"/>
      <c r="G15" s="70"/>
    </row>
    <row r="16" spans="1:9" ht="24.75" customHeight="1">
      <c r="A16" s="32"/>
      <c r="B16" s="57"/>
      <c r="C16" s="58"/>
      <c r="D16" s="67"/>
      <c r="E16" s="58"/>
      <c r="F16" s="67"/>
      <c r="G16" s="70"/>
    </row>
    <row r="17" spans="1:9" ht="24.75" customHeight="1">
      <c r="A17" s="32"/>
      <c r="B17" s="59"/>
      <c r="C17" s="60"/>
      <c r="D17" s="68"/>
      <c r="E17" s="60"/>
      <c r="F17" s="68"/>
      <c r="G17" s="71"/>
    </row>
    <row r="18" spans="1:9" ht="24.75" customHeight="1">
      <c r="A18" s="32"/>
      <c r="B18" s="57" t="s">
        <v>49</v>
      </c>
      <c r="C18" s="58"/>
      <c r="D18" s="67"/>
      <c r="E18" s="58"/>
      <c r="F18" s="67"/>
      <c r="G18" s="70"/>
    </row>
    <row r="19" spans="1:9" ht="24.75" customHeight="1">
      <c r="A19" s="32"/>
      <c r="B19" s="57" t="s">
        <v>50</v>
      </c>
      <c r="C19" s="58" t="s">
        <v>114</v>
      </c>
      <c r="D19" s="94"/>
      <c r="E19" s="58" t="s">
        <v>114</v>
      </c>
      <c r="F19" s="67" t="str">
        <f>IF(ISBLANK(D19),"",D19)</f>
        <v/>
      </c>
      <c r="G19" s="70" t="str">
        <f>IF(ISBLANK(D19),"",D19)</f>
        <v/>
      </c>
      <c r="I19" s="22" t="s">
        <v>131</v>
      </c>
    </row>
    <row r="20" spans="1:9" ht="24.75" customHeight="1">
      <c r="A20" s="32"/>
      <c r="B20" s="57"/>
      <c r="C20" s="58"/>
      <c r="D20" s="67"/>
      <c r="E20" s="58"/>
      <c r="F20" s="67"/>
      <c r="G20" s="70"/>
      <c r="I20" s="22" t="s">
        <v>130</v>
      </c>
    </row>
    <row r="21" spans="1:9" ht="24.75" customHeight="1">
      <c r="A21" s="32"/>
      <c r="B21" s="57"/>
      <c r="C21" s="58"/>
      <c r="D21" s="67"/>
      <c r="E21" s="58"/>
      <c r="F21" s="67"/>
      <c r="G21" s="70"/>
    </row>
    <row r="22" spans="1:9" ht="24.75" customHeight="1">
      <c r="A22" s="32"/>
      <c r="B22" s="57"/>
      <c r="C22" s="58"/>
      <c r="D22" s="67"/>
      <c r="E22" s="58"/>
      <c r="F22" s="67"/>
      <c r="G22" s="70"/>
    </row>
    <row r="23" spans="1:9" ht="24.75" customHeight="1">
      <c r="A23" s="32"/>
      <c r="B23" s="57"/>
      <c r="C23" s="58"/>
      <c r="D23" s="67"/>
      <c r="E23" s="58"/>
      <c r="F23" s="67"/>
      <c r="G23" s="70"/>
    </row>
    <row r="24" spans="1:9" ht="24.75" customHeight="1">
      <c r="A24" s="32"/>
      <c r="B24" s="57"/>
      <c r="C24" s="58"/>
      <c r="D24" s="67"/>
      <c r="E24" s="58"/>
      <c r="F24" s="67"/>
      <c r="G24" s="70"/>
    </row>
    <row r="25" spans="1:9" ht="24.75" customHeight="1">
      <c r="A25" s="32"/>
      <c r="B25" s="57"/>
      <c r="C25" s="58"/>
      <c r="D25" s="67"/>
      <c r="E25" s="58"/>
      <c r="F25" s="67"/>
      <c r="G25" s="70"/>
    </row>
    <row r="26" spans="1:9" ht="24.75" customHeight="1">
      <c r="A26" s="32"/>
      <c r="B26" s="57"/>
      <c r="C26" s="58"/>
      <c r="D26" s="67"/>
      <c r="E26" s="58"/>
      <c r="F26" s="67"/>
      <c r="G26" s="70"/>
    </row>
    <row r="27" spans="1:9" ht="24.75" customHeight="1">
      <c r="A27" s="32"/>
      <c r="B27" s="57"/>
      <c r="C27" s="58"/>
      <c r="D27" s="67"/>
      <c r="E27" s="58"/>
      <c r="F27" s="67"/>
      <c r="G27" s="70"/>
    </row>
    <row r="28" spans="1:9" ht="24.75" customHeight="1">
      <c r="A28" s="32"/>
      <c r="B28" s="57"/>
      <c r="C28" s="58"/>
      <c r="D28" s="67"/>
      <c r="E28" s="58"/>
      <c r="F28" s="67"/>
      <c r="G28" s="70"/>
    </row>
    <row r="29" spans="1:9" ht="24.75" customHeight="1" thickBot="1">
      <c r="A29" s="32"/>
      <c r="B29" s="61"/>
      <c r="C29" s="62"/>
      <c r="D29" s="69"/>
      <c r="E29" s="62"/>
      <c r="F29" s="69"/>
      <c r="G29" s="72"/>
    </row>
    <row r="30" spans="1:9" ht="24" customHeight="1">
      <c r="A30" s="32"/>
      <c r="B30" s="22" t="s">
        <v>34</v>
      </c>
      <c r="F30" s="34"/>
    </row>
    <row r="31" spans="1:9" ht="8.25" customHeight="1">
      <c r="A31" s="32"/>
      <c r="F31" s="34"/>
    </row>
    <row r="32" spans="1:9" ht="24" customHeight="1">
      <c r="A32" s="32"/>
      <c r="B32" s="22" t="str">
        <f>IF(ISBLANK(第8号!G6),"","　　　　　"&amp;第8号!G6)</f>
        <v>　　　　　令和　年　月　日</v>
      </c>
      <c r="F32" s="34"/>
    </row>
    <row r="33" spans="1:7" ht="13.5" customHeight="1">
      <c r="A33" s="32"/>
      <c r="F33" s="34"/>
    </row>
    <row r="34" spans="1:7" ht="13.5" customHeight="1">
      <c r="A34" s="32"/>
      <c r="F34" s="34"/>
    </row>
    <row r="35" spans="1:7" ht="15.75" customHeight="1">
      <c r="A35" s="32"/>
      <c r="D35" s="22" t="s">
        <v>46</v>
      </c>
      <c r="E35" s="22" t="str">
        <f>IF(ISBLANK(第8号!F13),"",第8号!F13)</f>
        <v/>
      </c>
      <c r="G35" s="63"/>
    </row>
    <row r="36" spans="1:7" ht="15.75" customHeight="1">
      <c r="A36" s="32"/>
      <c r="E36" s="22" t="str">
        <f>IF(ISBLANK(第8号!F14),"",第8号!F14)</f>
        <v/>
      </c>
      <c r="G36" s="63"/>
    </row>
    <row r="37" spans="1:7" ht="12" customHeight="1"/>
    <row r="38" spans="1:7" ht="18.75" customHeight="1"/>
    <row r="39" spans="1:7" ht="18.75" customHeight="1"/>
  </sheetData>
  <mergeCells count="1">
    <mergeCell ref="A4:H4"/>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第8号</vt:lpstr>
      <vt:lpstr>第9号その３_実績報告書（設備）</vt:lpstr>
      <vt:lpstr>第10号</vt:lpstr>
      <vt:lpstr>決算書抄本</vt:lpstr>
      <vt:lpstr>決算書抄本!Print_Area</vt:lpstr>
      <vt:lpstr>第10号!Print_Area</vt:lpstr>
      <vt:lpstr>第8号!Print_Area</vt:lpstr>
      <vt:lpstr>'第9号その３_実績報告書（設備）'!Print_Area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2024-08-21T05:58:41Z</cp:lastPrinted>
  <dcterms:created xsi:type="dcterms:W3CDTF">2017-10-25T01:21:12Z</dcterms:created>
  <dcterms:modified xsi:type="dcterms:W3CDTF">2024-10-01T07:36:27Z</dcterms:modified>
</cp:coreProperties>
</file>