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kgflsv-svm1\本庁所属\102065_高齢者生き生き推進課\08　事業者指導係\■地域医療介護総合確保基金事業\12 　キャリアアップ支援事業\R8\キャリアアップ支援\01_執行伺い\01_（別案１）HP掲載\補助金交付要綱及び様式\"/>
    </mc:Choice>
  </mc:AlternateContent>
  <xr:revisionPtr revIDLastSave="0" documentId="13_ncr:1_{03A8D5C6-D5DD-4E38-95EF-A1572DD61BA7}" xr6:coauthVersionLast="47" xr6:coauthVersionMax="47" xr10:uidLastSave="{00000000-0000-0000-0000-000000000000}"/>
  <bookViews>
    <workbookView xWindow="-120" yWindow="-120" windowWidth="29040" windowHeight="15720" tabRatio="701" activeTab="1" xr2:uid="{00000000-000D-0000-FFFF-FFFF00000000}"/>
  </bookViews>
  <sheets>
    <sheet name="第１号様式" sheetId="20" r:id="rId1"/>
    <sheet name="第２号様式 " sheetId="19" r:id="rId2"/>
    <sheet name="第３号様式" sheetId="22" r:id="rId3"/>
    <sheet name="第４号様式" sheetId="23" r:id="rId4"/>
    <sheet name="研修受講予定・実績一覧" sheetId="24" r:id="rId5"/>
    <sheet name="補助金振込 口座登録申出書" sheetId="25" r:id="rId6"/>
    <sheet name="在職証明書→" sheetId="30" r:id="rId7"/>
    <sheet name="1人目" sheetId="26" r:id="rId8"/>
    <sheet name="２人目" sheetId="27" r:id="rId9"/>
    <sheet name="３人目" sheetId="28" r:id="rId10"/>
    <sheet name="４人目" sheetId="29" r:id="rId11"/>
  </sheets>
  <definedNames>
    <definedName name="_xlnm.Print_Area" localSheetId="7">'1人目'!$A$1:$C$14</definedName>
    <definedName name="_xlnm.Print_Area" localSheetId="8">'２人目'!$A$1:$C$14</definedName>
    <definedName name="_xlnm.Print_Area" localSheetId="9">'３人目'!$A$1:$C$14</definedName>
    <definedName name="_xlnm.Print_Area" localSheetId="10">'４人目'!$A$1:$C$14</definedName>
    <definedName name="_xlnm.Print_Area" localSheetId="4">研修受講予定・実績一覧!$A$1:$J$56</definedName>
    <definedName name="_xlnm.Print_Area" localSheetId="0">第１号様式!$A$1:$N$31</definedName>
    <definedName name="_xlnm.Print_Area" localSheetId="1">'第２号様式 '!$A$1:$J$16</definedName>
    <definedName name="_xlnm.Print_Area" localSheetId="2">第３号様式!$A$1:$R$32</definedName>
    <definedName name="_xlnm.Print_Area" localSheetId="3">第４号様式!$A$1:$E$47</definedName>
    <definedName name="_xlnm.Print_Area" localSheetId="5">'補助金振込 口座登録申出書'!$A$1:$AG$42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3" i="24" l="1"/>
  <c r="C55" i="24"/>
  <c r="C27" i="24"/>
  <c r="G60" i="24"/>
  <c r="G32" i="24"/>
  <c r="G4" i="24"/>
  <c r="H14" i="19"/>
  <c r="H13" i="19"/>
  <c r="B14" i="29"/>
  <c r="B13" i="29"/>
  <c r="B12" i="29"/>
  <c r="B11" i="29"/>
  <c r="B14" i="28"/>
  <c r="B13" i="28"/>
  <c r="B12" i="28"/>
  <c r="B11" i="28"/>
  <c r="B14" i="27"/>
  <c r="B13" i="27"/>
  <c r="B12" i="27"/>
  <c r="B11" i="27"/>
  <c r="G5" i="19"/>
  <c r="C82" i="24"/>
  <c r="C84" i="24" s="1"/>
  <c r="C54" i="24"/>
  <c r="C56" i="24" s="1"/>
  <c r="C26" i="24"/>
  <c r="C28" i="24" s="1"/>
  <c r="C34" i="23" l="1"/>
  <c r="C33" i="23"/>
  <c r="C32" i="23"/>
  <c r="C31" i="23"/>
  <c r="C30" i="23"/>
  <c r="C29" i="23"/>
  <c r="C28" i="23"/>
  <c r="C45" i="23" s="1"/>
  <c r="A34" i="23"/>
  <c r="A33" i="23"/>
  <c r="A32" i="23"/>
  <c r="A31" i="23"/>
  <c r="A30" i="23"/>
  <c r="A29" i="23"/>
  <c r="A28" i="23"/>
  <c r="C23" i="23"/>
  <c r="B23" i="23"/>
  <c r="D22" i="23"/>
  <c r="D21" i="23"/>
  <c r="D20" i="23"/>
  <c r="D19" i="23"/>
  <c r="D18" i="23"/>
  <c r="D17" i="23"/>
  <c r="D16" i="23"/>
  <c r="D11" i="23"/>
  <c r="D10" i="23"/>
  <c r="D9" i="23"/>
  <c r="B12" i="23"/>
  <c r="C12" i="23" s="1"/>
  <c r="D12" i="23" s="1"/>
  <c r="B9" i="22"/>
  <c r="G13" i="19"/>
  <c r="D13" i="19"/>
  <c r="D14" i="19"/>
  <c r="E14" i="19" s="1"/>
  <c r="G14" i="19" s="1"/>
  <c r="E24" i="20" s="1"/>
  <c r="D23" i="23" l="1"/>
  <c r="I13" i="19"/>
  <c r="I14"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鹿児島県</author>
  </authors>
  <commentList>
    <comment ref="G5" authorId="0" shapeId="0" xr:uid="{D9D593D9-2F31-48BA-8326-0BC0A9955C21}">
      <text>
        <r>
          <rPr>
            <sz val="12"/>
            <color indexed="81"/>
            <rFont val="MS P ゴシック"/>
            <family val="3"/>
            <charset val="128"/>
          </rPr>
          <t>第１号様式から自動で転記されます</t>
        </r>
      </text>
    </comment>
    <comment ref="B13" authorId="0" shapeId="0" xr:uid="{BC4C8E0E-336E-4FF5-AF99-98544E0C9378}">
      <text>
        <r>
          <rPr>
            <sz val="12"/>
            <color indexed="81"/>
            <rFont val="MS P ゴシック"/>
            <family val="3"/>
            <charset val="128"/>
          </rPr>
          <t>総事業費（A)欄について
第４号様式の(2)支出計と一致すること</t>
        </r>
      </text>
    </comment>
    <comment ref="F13" authorId="0" shapeId="0" xr:uid="{57B97E13-6183-4C3D-959E-C723C8987E04}">
      <text>
        <r>
          <rPr>
            <sz val="12"/>
            <color indexed="81"/>
            <rFont val="MS P ゴシック"/>
            <family val="3"/>
            <charset val="128"/>
          </rPr>
          <t>基準額（E）欄について
介護職員初任者研修、介護職員実務者研修費用助成事業＝受講人数×100,000円
生活援助従事者研修＝受講人数× 50,000円
アセッサー講習＝１人当たり20,900円
を記入してください。</t>
        </r>
      </text>
    </comment>
    <comment ref="H13" authorId="0" shapeId="0" xr:uid="{6980C296-AE83-4CAA-B61B-5796FD614D51}">
      <text>
        <r>
          <rPr>
            <b/>
            <sz val="12"/>
            <color indexed="81"/>
            <rFont val="MS P ゴシック"/>
            <family val="3"/>
            <charset val="128"/>
          </rPr>
          <t xml:space="preserve">（G）欄＝補助金交付申請額となります
</t>
        </r>
        <r>
          <rPr>
            <b/>
            <sz val="12"/>
            <color indexed="10"/>
            <rFont val="MS P ゴシック"/>
            <family val="3"/>
            <charset val="128"/>
          </rPr>
          <t>【留意点】複数名受講者がいる場合は、受講費総額の1/2ではなく、受講者一人当たりの補助額を算定したうえで合算した金額を記載します。</t>
        </r>
      </text>
    </comment>
  </commentList>
</comments>
</file>

<file path=xl/sharedStrings.xml><?xml version="1.0" encoding="utf-8"?>
<sst xmlns="http://schemas.openxmlformats.org/spreadsheetml/2006/main" count="390" uniqueCount="195">
  <si>
    <t>総事業費</t>
    <rPh sb="0" eb="3">
      <t>ソウジギョウ</t>
    </rPh>
    <rPh sb="3" eb="4">
      <t>ヒ</t>
    </rPh>
    <phoneticPr fontId="1"/>
  </si>
  <si>
    <t>（A)</t>
    <phoneticPr fontId="1"/>
  </si>
  <si>
    <t>円</t>
    <rPh sb="0" eb="1">
      <t>エン</t>
    </rPh>
    <phoneticPr fontId="1"/>
  </si>
  <si>
    <t>事業者負担額</t>
    <rPh sb="0" eb="3">
      <t>ジギョウシャ</t>
    </rPh>
    <rPh sb="3" eb="6">
      <t>フタンガク</t>
    </rPh>
    <phoneticPr fontId="1"/>
  </si>
  <si>
    <t>（B)</t>
    <phoneticPr fontId="1"/>
  </si>
  <si>
    <t>（C)</t>
    <phoneticPr fontId="1"/>
  </si>
  <si>
    <t>（D)</t>
    <phoneticPr fontId="1"/>
  </si>
  <si>
    <t>（E)</t>
    <phoneticPr fontId="1"/>
  </si>
  <si>
    <t>（F)</t>
    <phoneticPr fontId="1"/>
  </si>
  <si>
    <t>（G)</t>
    <phoneticPr fontId="1"/>
  </si>
  <si>
    <t>（H）</t>
    <phoneticPr fontId="1"/>
  </si>
  <si>
    <t>寄付金
その他の
収入額</t>
    <rPh sb="0" eb="3">
      <t>キフキン</t>
    </rPh>
    <rPh sb="6" eb="7">
      <t>タ</t>
    </rPh>
    <rPh sb="9" eb="12">
      <t>シュウニュウガク</t>
    </rPh>
    <phoneticPr fontId="1"/>
  </si>
  <si>
    <t>事業名</t>
    <rPh sb="0" eb="3">
      <t>ジギョウメイ</t>
    </rPh>
    <phoneticPr fontId="1"/>
  </si>
  <si>
    <t>差引額
（A)－（B）</t>
    <rPh sb="0" eb="3">
      <t>サシヒキガク</t>
    </rPh>
    <phoneticPr fontId="1"/>
  </si>
  <si>
    <t>対象経費の
支出予定額</t>
    <rPh sb="0" eb="2">
      <t>タイショウ</t>
    </rPh>
    <rPh sb="2" eb="4">
      <t>ケイヒ</t>
    </rPh>
    <rPh sb="6" eb="8">
      <t>シシュツ</t>
    </rPh>
    <rPh sb="8" eb="11">
      <t>ヨテイガク</t>
    </rPh>
    <phoneticPr fontId="1"/>
  </si>
  <si>
    <t>基準額</t>
    <rPh sb="0" eb="3">
      <t>キジュンガク</t>
    </rPh>
    <phoneticPr fontId="1"/>
  </si>
  <si>
    <t>選定額</t>
    <rPh sb="0" eb="2">
      <t>センテイ</t>
    </rPh>
    <rPh sb="2" eb="3">
      <t>ガク</t>
    </rPh>
    <phoneticPr fontId="1"/>
  </si>
  <si>
    <t>補助金所要額
（F）×補助率</t>
    <rPh sb="0" eb="3">
      <t>ホジョキン</t>
    </rPh>
    <rPh sb="3" eb="5">
      <t>ショヨウ</t>
    </rPh>
    <rPh sb="5" eb="6">
      <t>ガク</t>
    </rPh>
    <rPh sb="11" eb="14">
      <t>ホジョリツ</t>
    </rPh>
    <phoneticPr fontId="1"/>
  </si>
  <si>
    <t>(A)-(B)-(G)</t>
    <phoneticPr fontId="1"/>
  </si>
  <si>
    <t>（その１）</t>
    <phoneticPr fontId="1"/>
  </si>
  <si>
    <t>月</t>
    <rPh sb="0" eb="1">
      <t>ツキ</t>
    </rPh>
    <phoneticPr fontId="1"/>
  </si>
  <si>
    <t>介護員養成研修費用助成事業</t>
    <rPh sb="0" eb="3">
      <t>カイゴイン</t>
    </rPh>
    <rPh sb="3" eb="5">
      <t>ヨウセイ</t>
    </rPh>
    <rPh sb="5" eb="7">
      <t>ケンシュウ</t>
    </rPh>
    <rPh sb="7" eb="9">
      <t>ヒヨウ</t>
    </rPh>
    <rPh sb="9" eb="11">
      <t>ジョセイ</t>
    </rPh>
    <rPh sb="11" eb="13">
      <t>ジギョウ</t>
    </rPh>
    <phoneticPr fontId="1"/>
  </si>
  <si>
    <t>別記</t>
  </si>
  <si>
    <t>第１号様式（第４条関係）</t>
  </si>
  <si>
    <t>　鹿児島県知事　塩田　康一　　殿</t>
  </si>
  <si>
    <t>２　添付書類</t>
  </si>
  <si>
    <t xml:space="preserve"> (2)　事業計画書（別記第３号様式）</t>
  </si>
  <si>
    <t xml:space="preserve"> (3)　収支予算書（別記第４号様式）</t>
  </si>
  <si>
    <t xml:space="preserve"> (4)　その他知事が必要と認める書類</t>
  </si>
  <si>
    <t xml:space="preserve"> (1)　経費所要額調書（別記第２号様式）        </t>
  </si>
  <si>
    <t>号</t>
    <rPh sb="0" eb="1">
      <t>ゴウ</t>
    </rPh>
    <phoneticPr fontId="1"/>
  </si>
  <si>
    <t>日</t>
    <rPh sb="0" eb="1">
      <t>ヒ</t>
    </rPh>
    <phoneticPr fontId="1"/>
  </si>
  <si>
    <t>年</t>
    <rPh sb="0" eb="1">
      <t>ネン</t>
    </rPh>
    <phoneticPr fontId="1"/>
  </si>
  <si>
    <t>令和</t>
    <rPh sb="0" eb="2">
      <t>レイワ</t>
    </rPh>
    <phoneticPr fontId="1"/>
  </si>
  <si>
    <t>　　　　　　　　　　　　　　　　　　</t>
    <phoneticPr fontId="1"/>
  </si>
  <si>
    <t>（</t>
    <phoneticPr fontId="1"/>
  </si>
  <si>
    <t>）</t>
    <phoneticPr fontId="1"/>
  </si>
  <si>
    <t>介護職員実務者研修費用助成事業</t>
    <rPh sb="0" eb="2">
      <t>カイゴ</t>
    </rPh>
    <rPh sb="2" eb="4">
      <t>ショクイン</t>
    </rPh>
    <rPh sb="4" eb="9">
      <t>ジツムシャケンシュウ</t>
    </rPh>
    <rPh sb="9" eb="15">
      <t>ヒヨウジョセイジギョウ</t>
    </rPh>
    <phoneticPr fontId="1"/>
  </si>
  <si>
    <t>アセッサー講習費用助成事業</t>
    <rPh sb="5" eb="7">
      <t>コウシュウ</t>
    </rPh>
    <rPh sb="7" eb="13">
      <t>ヒヨウジョセイジギョウ</t>
    </rPh>
    <phoneticPr fontId="1"/>
  </si>
  <si>
    <t>【記載留意事項】</t>
    <rPh sb="1" eb="3">
      <t>キサイ</t>
    </rPh>
    <rPh sb="3" eb="5">
      <t>リュウイ</t>
    </rPh>
    <rPh sb="5" eb="7">
      <t>ジコウ</t>
    </rPh>
    <phoneticPr fontId="1"/>
  </si>
  <si>
    <t>）を</t>
    <phoneticPr fontId="1"/>
  </si>
  <si>
    <t>関係書類を添えて申請します。</t>
  </si>
  <si>
    <t>記</t>
    <rPh sb="0" eb="1">
      <t>キ</t>
    </rPh>
    <phoneticPr fontId="1"/>
  </si>
  <si>
    <t>実施したいので、下記のとおり補助金を交付くださるよう、鹿児島県補助金等交付規則</t>
  </si>
  <si>
    <t>第３条及び鹿児島県地域医療介護総合確保基金事業補助金交付要綱第４条の規定により、</t>
  </si>
  <si>
    <t>経　費　所　要　額　調　書</t>
  </si>
  <si>
    <t>（　変　更　）</t>
    <rPh sb="2" eb="3">
      <t>ヘン</t>
    </rPh>
    <rPh sb="4" eb="5">
      <t>サラ</t>
    </rPh>
    <phoneticPr fontId="1"/>
  </si>
  <si>
    <t>補助事業者名（</t>
    <rPh sb="0" eb="2">
      <t>ホジョ</t>
    </rPh>
    <rPh sb="2" eb="4">
      <t>ジギョウ</t>
    </rPh>
    <rPh sb="4" eb="5">
      <t>シャ</t>
    </rPh>
    <rPh sb="5" eb="6">
      <t>メイ</t>
    </rPh>
    <phoneticPr fontId="1"/>
  </si>
  <si>
    <t>第３号様式（第４条関係）</t>
    <rPh sb="0" eb="1">
      <t>ダイ</t>
    </rPh>
    <rPh sb="2" eb="3">
      <t>ゴウ</t>
    </rPh>
    <rPh sb="3" eb="5">
      <t>ヨウシキ</t>
    </rPh>
    <rPh sb="6" eb="7">
      <t>ダイ</t>
    </rPh>
    <rPh sb="8" eb="9">
      <t>ジョウ</t>
    </rPh>
    <rPh sb="9" eb="11">
      <t>カンケイ</t>
    </rPh>
    <phoneticPr fontId="1"/>
  </si>
  <si>
    <t>事　　業　　計　　画　　書</t>
    <rPh sb="0" eb="1">
      <t>コト</t>
    </rPh>
    <rPh sb="3" eb="4">
      <t>ゴウ</t>
    </rPh>
    <rPh sb="6" eb="7">
      <t>ケイ</t>
    </rPh>
    <rPh sb="9" eb="10">
      <t>ガ</t>
    </rPh>
    <rPh sb="12" eb="13">
      <t>ショ</t>
    </rPh>
    <phoneticPr fontId="1"/>
  </si>
  <si>
    <t>１　事業名</t>
    <rPh sb="2" eb="4">
      <t>ジギョウ</t>
    </rPh>
    <rPh sb="4" eb="5">
      <t>メイ</t>
    </rPh>
    <phoneticPr fontId="1"/>
  </si>
  <si>
    <t>２　事業者名（施設名等）</t>
    <rPh sb="2" eb="5">
      <t>ジギョウシャ</t>
    </rPh>
    <rPh sb="5" eb="6">
      <t>メイ</t>
    </rPh>
    <rPh sb="7" eb="10">
      <t>シセツメイ</t>
    </rPh>
    <rPh sb="10" eb="11">
      <t>トウ</t>
    </rPh>
    <phoneticPr fontId="1"/>
  </si>
  <si>
    <t>３　実施予定期間</t>
    <rPh sb="2" eb="4">
      <t>ジッシ</t>
    </rPh>
    <rPh sb="4" eb="6">
      <t>ヨテイ</t>
    </rPh>
    <rPh sb="6" eb="8">
      <t>キカン</t>
    </rPh>
    <phoneticPr fontId="1"/>
  </si>
  <si>
    <t>４　事業の目的・目標</t>
    <rPh sb="2" eb="4">
      <t>ジギョウ</t>
    </rPh>
    <rPh sb="5" eb="7">
      <t>モクテキ</t>
    </rPh>
    <rPh sb="8" eb="10">
      <t>モクヒョウ</t>
    </rPh>
    <phoneticPr fontId="1"/>
  </si>
  <si>
    <t>　　令和　</t>
    <rPh sb="2" eb="4">
      <t>レイワ</t>
    </rPh>
    <phoneticPr fontId="1"/>
  </si>
  <si>
    <t>月</t>
    <rPh sb="0" eb="1">
      <t>ガツ</t>
    </rPh>
    <phoneticPr fontId="1"/>
  </si>
  <si>
    <t>日</t>
    <rPh sb="0" eb="1">
      <t>ニチ</t>
    </rPh>
    <phoneticPr fontId="1"/>
  </si>
  <si>
    <t>日～令和</t>
    <rPh sb="0" eb="1">
      <t>ニチ</t>
    </rPh>
    <rPh sb="2" eb="4">
      <t>レイワ</t>
    </rPh>
    <phoneticPr fontId="1"/>
  </si>
  <si>
    <t>第</t>
    <rPh sb="0" eb="1">
      <t>ダイ</t>
    </rPh>
    <phoneticPr fontId="1"/>
  </si>
  <si>
    <t>　　　　氏　　名</t>
    <rPh sb="4" eb="5">
      <t>シ</t>
    </rPh>
    <rPh sb="7" eb="8">
      <t>ナ</t>
    </rPh>
    <phoneticPr fontId="1"/>
  </si>
  <si>
    <t>申請者　住　　所</t>
    <phoneticPr fontId="1"/>
  </si>
  <si>
    <t>に入力してください。</t>
    <rPh sb="1" eb="3">
      <t>ニュウリョク</t>
    </rPh>
    <phoneticPr fontId="1"/>
  </si>
  <si>
    <t>１　補助金交付申請額　　</t>
    <phoneticPr fontId="1"/>
  </si>
  <si>
    <t>金</t>
    <rPh sb="0" eb="1">
      <t>キン</t>
    </rPh>
    <phoneticPr fontId="1"/>
  </si>
  <si>
    <t>交付申請額は、第２号様式から自動で転記されます。</t>
    <rPh sb="0" eb="2">
      <t>コウフ</t>
    </rPh>
    <rPh sb="2" eb="5">
      <t>シンセイガク</t>
    </rPh>
    <rPh sb="7" eb="8">
      <t>ダイ</t>
    </rPh>
    <rPh sb="9" eb="10">
      <t>ゴウ</t>
    </rPh>
    <rPh sb="10" eb="12">
      <t>ヨウシキ</t>
    </rPh>
    <rPh sb="14" eb="16">
      <t>ジドウ</t>
    </rPh>
    <rPh sb="17" eb="19">
      <t>テンキ</t>
    </rPh>
    <phoneticPr fontId="1"/>
  </si>
  <si>
    <t>←法人名を記載（例）　株式会社　○○　○○　、　社会福祉法人　◇◇　◇◇　</t>
    <rPh sb="1" eb="3">
      <t>ホウジン</t>
    </rPh>
    <rPh sb="3" eb="4">
      <t>メイ</t>
    </rPh>
    <rPh sb="5" eb="7">
      <t>キサイ</t>
    </rPh>
    <rPh sb="11" eb="13">
      <t>カブシキ</t>
    </rPh>
    <rPh sb="13" eb="15">
      <t>カイシャ</t>
    </rPh>
    <rPh sb="24" eb="26">
      <t>シャカイ</t>
    </rPh>
    <rPh sb="26" eb="28">
      <t>フクシ</t>
    </rPh>
    <rPh sb="28" eb="30">
      <t>ホウジン</t>
    </rPh>
    <phoneticPr fontId="1"/>
  </si>
  <si>
    <t>←法人代表者名を記載（例）　代表取締役　○○　○○　、　理事長　◇◇　◇◇　</t>
    <rPh sb="1" eb="3">
      <t>ホウジン</t>
    </rPh>
    <rPh sb="3" eb="6">
      <t>ダイヒョウシャ</t>
    </rPh>
    <rPh sb="6" eb="7">
      <t>メイ</t>
    </rPh>
    <rPh sb="8" eb="10">
      <t>キサイ</t>
    </rPh>
    <rPh sb="11" eb="12">
      <t>レイ</t>
    </rPh>
    <rPh sb="14" eb="16">
      <t>ダイヒョウ</t>
    </rPh>
    <rPh sb="16" eb="19">
      <t>トリシマリヤク</t>
    </rPh>
    <rPh sb="28" eb="31">
      <t>リジチョウ</t>
    </rPh>
    <phoneticPr fontId="1"/>
  </si>
  <si>
    <t>介護職員初任者研修</t>
    <rPh sb="0" eb="2">
      <t>カイゴ</t>
    </rPh>
    <rPh sb="2" eb="4">
      <t>ショクイン</t>
    </rPh>
    <rPh sb="4" eb="7">
      <t>ショニンシャ</t>
    </rPh>
    <rPh sb="7" eb="9">
      <t>ケンシュウ</t>
    </rPh>
    <phoneticPr fontId="1"/>
  </si>
  <si>
    <t>生活援助従事者研修</t>
    <rPh sb="0" eb="2">
      <t>セイカツ</t>
    </rPh>
    <rPh sb="2" eb="4">
      <t>エンジョ</t>
    </rPh>
    <rPh sb="4" eb="7">
      <t>ジュウジシャ</t>
    </rPh>
    <rPh sb="7" eb="9">
      <t>ケンシュウ</t>
    </rPh>
    <phoneticPr fontId="1"/>
  </si>
  <si>
    <t>←（　　）内は下記リストから選択</t>
    <rPh sb="5" eb="6">
      <t>ナイ</t>
    </rPh>
    <rPh sb="7" eb="9">
      <t>カキ</t>
    </rPh>
    <rPh sb="14" eb="16">
      <t>センタク</t>
    </rPh>
    <phoneticPr fontId="1"/>
  </si>
  <si>
    <t>←事業名は該当するものをリストから選択</t>
    <rPh sb="1" eb="3">
      <t>ジギョウ</t>
    </rPh>
    <rPh sb="3" eb="4">
      <t>メイ</t>
    </rPh>
    <rPh sb="5" eb="7">
      <t>ガイトウ</t>
    </rPh>
    <rPh sb="17" eb="19">
      <t>センタク</t>
    </rPh>
    <phoneticPr fontId="1"/>
  </si>
  <si>
    <t>　（）内は、「介護員養成研修費用助成事業」の場合、該当するものをリストから選択</t>
    <rPh sb="3" eb="4">
      <t>ナイ</t>
    </rPh>
    <rPh sb="7" eb="10">
      <t>カイゴイン</t>
    </rPh>
    <rPh sb="10" eb="12">
      <t>ヨウセイ</t>
    </rPh>
    <rPh sb="12" eb="14">
      <t>ケンシュウ</t>
    </rPh>
    <rPh sb="14" eb="16">
      <t>ヒヨウ</t>
    </rPh>
    <rPh sb="16" eb="18">
      <t>ジョセイ</t>
    </rPh>
    <rPh sb="18" eb="20">
      <t>ジギョウ</t>
    </rPh>
    <rPh sb="22" eb="24">
      <t>バアイ</t>
    </rPh>
    <rPh sb="25" eb="27">
      <t>ガイトウ</t>
    </rPh>
    <rPh sb="37" eb="39">
      <t>センタク</t>
    </rPh>
    <phoneticPr fontId="1"/>
  </si>
  <si>
    <t>←事業者名は第１号様式から自動で転記されます。</t>
    <rPh sb="1" eb="5">
      <t>ジギョウシャメイ</t>
    </rPh>
    <rPh sb="6" eb="7">
      <t>ダイ</t>
    </rPh>
    <rPh sb="8" eb="9">
      <t>ゴウ</t>
    </rPh>
    <rPh sb="9" eb="11">
      <t>ヨウシキ</t>
    </rPh>
    <rPh sb="13" eb="15">
      <t>ジドウ</t>
    </rPh>
    <rPh sb="16" eb="18">
      <t>テンキ</t>
    </rPh>
    <phoneticPr fontId="1"/>
  </si>
  <si>
    <t>実　　施　　事　　業　　内　　容　　等</t>
    <rPh sb="0" eb="1">
      <t>ジツ</t>
    </rPh>
    <rPh sb="3" eb="4">
      <t>シ</t>
    </rPh>
    <rPh sb="6" eb="7">
      <t>コト</t>
    </rPh>
    <rPh sb="9" eb="10">
      <t>ゴウ</t>
    </rPh>
    <rPh sb="12" eb="13">
      <t>ナイ</t>
    </rPh>
    <rPh sb="15" eb="16">
      <t>カタチ</t>
    </rPh>
    <rPh sb="18" eb="19">
      <t>トウ</t>
    </rPh>
    <phoneticPr fontId="1"/>
  </si>
  <si>
    <t>第４号様式（第４条関係）</t>
    <rPh sb="0" eb="1">
      <t>ダイ</t>
    </rPh>
    <rPh sb="2" eb="3">
      <t>ゴウ</t>
    </rPh>
    <rPh sb="3" eb="5">
      <t>ヨウシキ</t>
    </rPh>
    <rPh sb="6" eb="7">
      <t>ダイ</t>
    </rPh>
    <rPh sb="8" eb="9">
      <t>ジョウ</t>
    </rPh>
    <rPh sb="9" eb="11">
      <t>カンケイ</t>
    </rPh>
    <phoneticPr fontId="1"/>
  </si>
  <si>
    <t>事業名（</t>
    <rPh sb="0" eb="2">
      <t>ジギョウ</t>
    </rPh>
    <rPh sb="2" eb="3">
      <t>メイ</t>
    </rPh>
    <phoneticPr fontId="1"/>
  </si>
  <si>
    <t>収　支　予　算　書</t>
    <rPh sb="0" eb="1">
      <t>オサム</t>
    </rPh>
    <rPh sb="2" eb="3">
      <t>シ</t>
    </rPh>
    <rPh sb="4" eb="5">
      <t>ヨ</t>
    </rPh>
    <rPh sb="6" eb="7">
      <t>サン</t>
    </rPh>
    <rPh sb="8" eb="9">
      <t>ショ</t>
    </rPh>
    <phoneticPr fontId="1"/>
  </si>
  <si>
    <t>⑴　収入</t>
    <rPh sb="2" eb="4">
      <t>シュウニュウ</t>
    </rPh>
    <phoneticPr fontId="1"/>
  </si>
  <si>
    <t>（単位：円）</t>
    <rPh sb="1" eb="3">
      <t>タンイ</t>
    </rPh>
    <rPh sb="4" eb="5">
      <t>エン</t>
    </rPh>
    <phoneticPr fontId="1"/>
  </si>
  <si>
    <t>予算額</t>
    <rPh sb="0" eb="3">
      <t>ヨサンガク</t>
    </rPh>
    <phoneticPr fontId="1"/>
  </si>
  <si>
    <t>県補助金</t>
    <rPh sb="0" eb="1">
      <t>ケン</t>
    </rPh>
    <rPh sb="1" eb="4">
      <t>ホジョキン</t>
    </rPh>
    <phoneticPr fontId="1"/>
  </si>
  <si>
    <t>自己負担金</t>
    <rPh sb="0" eb="2">
      <t>ジコ</t>
    </rPh>
    <rPh sb="2" eb="5">
      <t>フタンキン</t>
    </rPh>
    <phoneticPr fontId="1"/>
  </si>
  <si>
    <t>その他</t>
    <rPh sb="2" eb="3">
      <t>タ</t>
    </rPh>
    <phoneticPr fontId="1"/>
  </si>
  <si>
    <t>計</t>
    <rPh sb="0" eb="1">
      <t>ケイ</t>
    </rPh>
    <phoneticPr fontId="1"/>
  </si>
  <si>
    <t>増　減　額</t>
    <rPh sb="0" eb="1">
      <t>ゾウ</t>
    </rPh>
    <rPh sb="2" eb="3">
      <t>ゲン</t>
    </rPh>
    <rPh sb="4" eb="5">
      <t>ガク</t>
    </rPh>
    <phoneticPr fontId="1"/>
  </si>
  <si>
    <t>前年度予算額</t>
    <rPh sb="0" eb="3">
      <t>ゼンネンド</t>
    </rPh>
    <rPh sb="3" eb="6">
      <t>ヨサンガク</t>
    </rPh>
    <phoneticPr fontId="1"/>
  </si>
  <si>
    <t>備　　考</t>
    <rPh sb="0" eb="1">
      <t>ビ</t>
    </rPh>
    <rPh sb="3" eb="4">
      <t>コウ</t>
    </rPh>
    <phoneticPr fontId="1"/>
  </si>
  <si>
    <t>⑵　支出</t>
    <rPh sb="2" eb="4">
      <t>シシュツ</t>
    </rPh>
    <phoneticPr fontId="1"/>
  </si>
  <si>
    <t>区　　分</t>
    <rPh sb="0" eb="1">
      <t>ク</t>
    </rPh>
    <rPh sb="3" eb="4">
      <t>ブン</t>
    </rPh>
    <phoneticPr fontId="1"/>
  </si>
  <si>
    <t>⑶　経費配分明細</t>
    <rPh sb="2" eb="4">
      <t>ケイヒ</t>
    </rPh>
    <rPh sb="4" eb="6">
      <t>ハイブン</t>
    </rPh>
    <rPh sb="6" eb="8">
      <t>メイサイ</t>
    </rPh>
    <phoneticPr fontId="1"/>
  </si>
  <si>
    <t>経費区分</t>
    <rPh sb="0" eb="2">
      <t>ケイヒ</t>
    </rPh>
    <rPh sb="2" eb="4">
      <t>クブン</t>
    </rPh>
    <phoneticPr fontId="1"/>
  </si>
  <si>
    <t>←収入計は(2)の支出計と一致すること</t>
    <rPh sb="1" eb="3">
      <t>シュウニュウ</t>
    </rPh>
    <rPh sb="3" eb="4">
      <t>ケイ</t>
    </rPh>
    <rPh sb="9" eb="11">
      <t>シシュツ</t>
    </rPh>
    <rPh sb="11" eb="12">
      <t>ケイ</t>
    </rPh>
    <rPh sb="13" eb="15">
      <t>イッチ</t>
    </rPh>
    <phoneticPr fontId="1"/>
  </si>
  <si>
    <t>積算内訳</t>
    <rPh sb="0" eb="2">
      <t>セキサン</t>
    </rPh>
    <rPh sb="2" eb="4">
      <t>ウチワケ</t>
    </rPh>
    <phoneticPr fontId="1"/>
  </si>
  <si>
    <t>注）区分には「会議開催経費」、「研修軽費等」を記入</t>
    <rPh sb="0" eb="1">
      <t>チュウ</t>
    </rPh>
    <rPh sb="2" eb="4">
      <t>クブン</t>
    </rPh>
    <rPh sb="7" eb="9">
      <t>カイギ</t>
    </rPh>
    <rPh sb="9" eb="11">
      <t>カイサイ</t>
    </rPh>
    <rPh sb="11" eb="13">
      <t>ケイヒ</t>
    </rPh>
    <rPh sb="16" eb="18">
      <t>ケンシュウ</t>
    </rPh>
    <rPh sb="18" eb="20">
      <t>ケイヒ</t>
    </rPh>
    <rPh sb="20" eb="21">
      <t>トウ</t>
    </rPh>
    <rPh sb="23" eb="25">
      <t>キニュウ</t>
    </rPh>
    <phoneticPr fontId="1"/>
  </si>
  <si>
    <t>←「区分」及び「予算額」は（２）支出から自動で転記されます</t>
    <rPh sb="2" eb="4">
      <t>クブン</t>
    </rPh>
    <rPh sb="5" eb="6">
      <t>オヨ</t>
    </rPh>
    <rPh sb="8" eb="11">
      <t>ヨサンガク</t>
    </rPh>
    <rPh sb="16" eb="18">
      <t>シシュツ</t>
    </rPh>
    <rPh sb="20" eb="22">
      <t>ジドウ</t>
    </rPh>
    <rPh sb="23" eb="25">
      <t>テンキ</t>
    </rPh>
    <phoneticPr fontId="1"/>
  </si>
  <si>
    <t>←積算内訳に記載の金額は「予算額」と一致すること</t>
    <rPh sb="1" eb="3">
      <t>セキサン</t>
    </rPh>
    <rPh sb="3" eb="5">
      <t>ウチワケ</t>
    </rPh>
    <rPh sb="6" eb="8">
      <t>キサイ</t>
    </rPh>
    <rPh sb="9" eb="11">
      <t>キンガク</t>
    </rPh>
    <rPh sb="13" eb="16">
      <t>ヨサンガク</t>
    </rPh>
    <rPh sb="18" eb="20">
      <t>イッチ</t>
    </rPh>
    <phoneticPr fontId="1"/>
  </si>
  <si>
    <t>介護員養成研修 研修受講予定・実績一覧</t>
    <rPh sb="0" eb="2">
      <t>カイゴ</t>
    </rPh>
    <rPh sb="2" eb="3">
      <t>イン</t>
    </rPh>
    <rPh sb="3" eb="5">
      <t>ヨウセイ</t>
    </rPh>
    <rPh sb="5" eb="7">
      <t>ケンシュウ</t>
    </rPh>
    <rPh sb="8" eb="10">
      <t>ケンシュウ</t>
    </rPh>
    <rPh sb="10" eb="12">
      <t>ジュコウ</t>
    </rPh>
    <rPh sb="12" eb="14">
      <t>ヨテイ</t>
    </rPh>
    <rPh sb="15" eb="17">
      <t>ジッセキ</t>
    </rPh>
    <rPh sb="17" eb="19">
      <t>イチラン</t>
    </rPh>
    <phoneticPr fontId="15"/>
  </si>
  <si>
    <t>事業者（法人）名：</t>
    <phoneticPr fontId="13"/>
  </si>
  <si>
    <t>生年月日</t>
    <rPh sb="0" eb="2">
      <t>セイネン</t>
    </rPh>
    <rPh sb="2" eb="4">
      <t>ガッピ</t>
    </rPh>
    <phoneticPr fontId="15"/>
  </si>
  <si>
    <t>研修機関名</t>
    <rPh sb="0" eb="2">
      <t>ケンシュウ</t>
    </rPh>
    <rPh sb="2" eb="4">
      <t>キカン</t>
    </rPh>
    <rPh sb="4" eb="5">
      <t>メイ</t>
    </rPh>
    <phoneticPr fontId="15"/>
  </si>
  <si>
    <t>研修期間</t>
    <rPh sb="0" eb="2">
      <t>ケンシュウ</t>
    </rPh>
    <rPh sb="2" eb="4">
      <t>キカン</t>
    </rPh>
    <phoneticPr fontId="15"/>
  </si>
  <si>
    <t>受講料(円）</t>
    <rPh sb="0" eb="2">
      <t>ジュコウ</t>
    </rPh>
    <rPh sb="2" eb="3">
      <t>リョウ</t>
    </rPh>
    <rPh sb="4" eb="5">
      <t>エン</t>
    </rPh>
    <phoneticPr fontId="15"/>
  </si>
  <si>
    <t>支払日</t>
    <rPh sb="0" eb="2">
      <t>シハラ</t>
    </rPh>
    <rPh sb="2" eb="3">
      <t>ビ</t>
    </rPh>
    <phoneticPr fontId="15"/>
  </si>
  <si>
    <t>R  .  .</t>
    <phoneticPr fontId="13"/>
  </si>
  <si>
    <t>受講人数(名)</t>
    <rPh sb="0" eb="2">
      <t>ジュコウ</t>
    </rPh>
    <rPh sb="2" eb="4">
      <t>ニンズウ</t>
    </rPh>
    <rPh sb="5" eb="6">
      <t>メイ</t>
    </rPh>
    <phoneticPr fontId="13"/>
  </si>
  <si>
    <t>受講料合計(円）</t>
    <rPh sb="0" eb="3">
      <t>ジュコウリョウ</t>
    </rPh>
    <rPh sb="3" eb="5">
      <t>ゴウケイ</t>
    </rPh>
    <rPh sb="6" eb="7">
      <t>エン</t>
    </rPh>
    <phoneticPr fontId="15"/>
  </si>
  <si>
    <t>基準額(円）</t>
    <rPh sb="0" eb="3">
      <t>キジュンガク</t>
    </rPh>
    <rPh sb="4" eb="5">
      <t>エン</t>
    </rPh>
    <phoneticPr fontId="15"/>
  </si>
  <si>
    <t>（受講予定者数×100,000円）</t>
    <rPh sb="1" eb="3">
      <t>ジュコウ</t>
    </rPh>
    <rPh sb="3" eb="6">
      <t>ヨテイシャ</t>
    </rPh>
    <rPh sb="6" eb="7">
      <t>スウ</t>
    </rPh>
    <rPh sb="15" eb="16">
      <t>エン</t>
    </rPh>
    <phoneticPr fontId="13"/>
  </si>
  <si>
    <t>（受講予定者数×50,000円）</t>
    <rPh sb="1" eb="3">
      <t>ジュコウ</t>
    </rPh>
    <rPh sb="3" eb="6">
      <t>ヨテイシャ</t>
    </rPh>
    <rPh sb="6" eb="7">
      <t>スウ</t>
    </rPh>
    <rPh sb="14" eb="15">
      <t>エン</t>
    </rPh>
    <phoneticPr fontId="13"/>
  </si>
  <si>
    <t>（　別　添　）</t>
    <rPh sb="2" eb="3">
      <t>ベツ</t>
    </rPh>
    <rPh sb="4" eb="5">
      <t>ソウ</t>
    </rPh>
    <phoneticPr fontId="13"/>
  </si>
  <si>
    <t>１ 介護職員初任者研修</t>
    <rPh sb="2" eb="4">
      <t>カイゴ</t>
    </rPh>
    <rPh sb="4" eb="6">
      <t>ショクイン</t>
    </rPh>
    <rPh sb="6" eb="9">
      <t>ショニンシャ</t>
    </rPh>
    <rPh sb="9" eb="11">
      <t>ケンシュウ</t>
    </rPh>
    <phoneticPr fontId="13"/>
  </si>
  <si>
    <t>２ 生活援助従事者研修</t>
    <rPh sb="2" eb="4">
      <t>セイカツ</t>
    </rPh>
    <rPh sb="4" eb="6">
      <t>エンジョ</t>
    </rPh>
    <rPh sb="6" eb="9">
      <t>ジュウジシャ</t>
    </rPh>
    <rPh sb="9" eb="11">
      <t>ケンシュウ</t>
    </rPh>
    <phoneticPr fontId="13"/>
  </si>
  <si>
    <t>施設・事業所名</t>
    <rPh sb="0" eb="2">
      <t>シセツ</t>
    </rPh>
    <rPh sb="3" eb="6">
      <t>ジギョウショ</t>
    </rPh>
    <rPh sb="6" eb="7">
      <t>メイ</t>
    </rPh>
    <phoneticPr fontId="15"/>
  </si>
  <si>
    <t>受講者氏名</t>
    <rPh sb="0" eb="2">
      <t>ジュコウ</t>
    </rPh>
    <rPh sb="2" eb="3">
      <t>シャ</t>
    </rPh>
    <rPh sb="3" eb="5">
      <t>シメイ</t>
    </rPh>
    <phoneticPr fontId="15"/>
  </si>
  <si>
    <t>～</t>
    <phoneticPr fontId="1"/>
  </si>
  <si>
    <t>R 　.　　.</t>
    <phoneticPr fontId="1"/>
  </si>
  <si>
    <t>修　了
年月日</t>
    <rPh sb="0" eb="1">
      <t>オサム</t>
    </rPh>
    <rPh sb="2" eb="3">
      <t>リョウ</t>
    </rPh>
    <rPh sb="4" eb="7">
      <t>ネンガッピ</t>
    </rPh>
    <phoneticPr fontId="15"/>
  </si>
  <si>
    <t>令和　　年　　月　　日</t>
    <rPh sb="0" eb="2">
      <t>レイワ</t>
    </rPh>
    <rPh sb="4" eb="5">
      <t>ネン</t>
    </rPh>
    <rPh sb="7" eb="8">
      <t>ガツ</t>
    </rPh>
    <rPh sb="10" eb="11">
      <t>ヒ</t>
    </rPh>
    <phoneticPr fontId="13"/>
  </si>
  <si>
    <t>　鹿児島県知事　殿</t>
    <rPh sb="1" eb="5">
      <t>カゴシマケン</t>
    </rPh>
    <rPh sb="5" eb="7">
      <t>チジ</t>
    </rPh>
    <rPh sb="8" eb="9">
      <t>トノ</t>
    </rPh>
    <phoneticPr fontId="13"/>
  </si>
  <si>
    <t>〒</t>
    <phoneticPr fontId="13"/>
  </si>
  <si>
    <t>法人住所</t>
    <rPh sb="0" eb="2">
      <t>ホウジン</t>
    </rPh>
    <rPh sb="2" eb="4">
      <t>ジュウショ</t>
    </rPh>
    <phoneticPr fontId="13"/>
  </si>
  <si>
    <t>法人名称</t>
    <rPh sb="0" eb="2">
      <t>ホウジン</t>
    </rPh>
    <rPh sb="2" eb="4">
      <t>メイショウ</t>
    </rPh>
    <phoneticPr fontId="13"/>
  </si>
  <si>
    <t>代表者職名</t>
    <rPh sb="0" eb="3">
      <t>ダイヒョウシャ</t>
    </rPh>
    <rPh sb="3" eb="4">
      <t>ショク</t>
    </rPh>
    <phoneticPr fontId="13"/>
  </si>
  <si>
    <t>金融機関名</t>
    <rPh sb="0" eb="2">
      <t>キンユウ</t>
    </rPh>
    <rPh sb="2" eb="4">
      <t>キカン</t>
    </rPh>
    <rPh sb="4" eb="5">
      <t>メイ</t>
    </rPh>
    <phoneticPr fontId="13"/>
  </si>
  <si>
    <t>銀行</t>
    <rPh sb="0" eb="2">
      <t>ギンコウ</t>
    </rPh>
    <phoneticPr fontId="13"/>
  </si>
  <si>
    <t>金融機関コード</t>
    <rPh sb="0" eb="2">
      <t>キンユウ</t>
    </rPh>
    <rPh sb="2" eb="4">
      <t>キカン</t>
    </rPh>
    <phoneticPr fontId="13"/>
  </si>
  <si>
    <t>支店コード</t>
    <rPh sb="0" eb="2">
      <t>シテン</t>
    </rPh>
    <phoneticPr fontId="13"/>
  </si>
  <si>
    <t>（　　　）支店</t>
    <rPh sb="5" eb="7">
      <t>シテン</t>
    </rPh>
    <phoneticPr fontId="13"/>
  </si>
  <si>
    <t>預金種別</t>
    <rPh sb="0" eb="2">
      <t>ヨキン</t>
    </rPh>
    <rPh sb="2" eb="4">
      <t>シュベツ</t>
    </rPh>
    <phoneticPr fontId="13"/>
  </si>
  <si>
    <t>１．普通預金</t>
    <rPh sb="2" eb="4">
      <t>フツウ</t>
    </rPh>
    <rPh sb="4" eb="6">
      <t>ヨキン</t>
    </rPh>
    <phoneticPr fontId="13"/>
  </si>
  <si>
    <t>口座番号</t>
    <rPh sb="0" eb="2">
      <t>コウザ</t>
    </rPh>
    <rPh sb="2" eb="4">
      <t>バンゴウ</t>
    </rPh>
    <phoneticPr fontId="13"/>
  </si>
  <si>
    <t>２．当座預金</t>
    <rPh sb="2" eb="4">
      <t>トウザ</t>
    </rPh>
    <rPh sb="4" eb="6">
      <t>ヨキン</t>
    </rPh>
    <phoneticPr fontId="13"/>
  </si>
  <si>
    <t>※貯蓄預金は不可</t>
    <rPh sb="1" eb="3">
      <t>チョチク</t>
    </rPh>
    <rPh sb="3" eb="5">
      <t>ヨキン</t>
    </rPh>
    <rPh sb="6" eb="8">
      <t>フカ</t>
    </rPh>
    <phoneticPr fontId="13"/>
  </si>
  <si>
    <t>口座名義人（カタカナで記入）</t>
    <rPh sb="0" eb="2">
      <t>コウザ</t>
    </rPh>
    <rPh sb="2" eb="5">
      <t>メイギニン</t>
    </rPh>
    <rPh sb="11" eb="13">
      <t>キニュウ</t>
    </rPh>
    <phoneticPr fontId="13"/>
  </si>
  <si>
    <t>※　支払先として指定できる金融機関について</t>
    <rPh sb="2" eb="4">
      <t>シハライ</t>
    </rPh>
    <rPh sb="4" eb="5">
      <t>サキ</t>
    </rPh>
    <rPh sb="8" eb="10">
      <t>シテイ</t>
    </rPh>
    <rPh sb="13" eb="15">
      <t>キンユウ</t>
    </rPh>
    <rPh sb="15" eb="17">
      <t>キカン</t>
    </rPh>
    <phoneticPr fontId="13"/>
  </si>
  <si>
    <t>連絡欄</t>
    <rPh sb="0" eb="2">
      <t>レンラク</t>
    </rPh>
    <rPh sb="2" eb="3">
      <t>ラン</t>
    </rPh>
    <phoneticPr fontId="13"/>
  </si>
  <si>
    <t>担当者連絡先（全て入力してください）</t>
    <rPh sb="0" eb="3">
      <t>タントウシャ</t>
    </rPh>
    <rPh sb="3" eb="6">
      <t>レンラクサキ</t>
    </rPh>
    <rPh sb="7" eb="8">
      <t>スベ</t>
    </rPh>
    <rPh sb="9" eb="11">
      <t>ニュウリョク</t>
    </rPh>
    <phoneticPr fontId="13"/>
  </si>
  <si>
    <t>担当者名</t>
    <rPh sb="0" eb="3">
      <t>タントウシャ</t>
    </rPh>
    <rPh sb="3" eb="4">
      <t>メイ</t>
    </rPh>
    <phoneticPr fontId="13"/>
  </si>
  <si>
    <t>TEL</t>
    <phoneticPr fontId="13"/>
  </si>
  <si>
    <t>FAX</t>
    <phoneticPr fontId="13"/>
  </si>
  <si>
    <t>E-mail</t>
    <phoneticPr fontId="13"/>
  </si>
  <si>
    <t>補助金振込口座登録申出書</t>
    <rPh sb="0" eb="3">
      <t>ホジョキン</t>
    </rPh>
    <rPh sb="3" eb="5">
      <t>フリコミ</t>
    </rPh>
    <rPh sb="5" eb="7">
      <t>コウザ</t>
    </rPh>
    <rPh sb="7" eb="9">
      <t>トウロク</t>
    </rPh>
    <rPh sb="9" eb="12">
      <t>モウシデショ</t>
    </rPh>
    <phoneticPr fontId="13"/>
  </si>
  <si>
    <t>申請する研修の表に記載してください（①初任者研修、②生活援助従事者研修、③実務者研修）</t>
    <rPh sb="0" eb="2">
      <t>シンセイ</t>
    </rPh>
    <rPh sb="4" eb="6">
      <t>ケンシュウ</t>
    </rPh>
    <rPh sb="7" eb="8">
      <t>ヒョウ</t>
    </rPh>
    <rPh sb="9" eb="11">
      <t>キサイ</t>
    </rPh>
    <rPh sb="19" eb="22">
      <t>ショニンシャ</t>
    </rPh>
    <rPh sb="22" eb="24">
      <t>ケンシュウ</t>
    </rPh>
    <rPh sb="26" eb="28">
      <t>セイカツ</t>
    </rPh>
    <rPh sb="28" eb="30">
      <t>エンジョ</t>
    </rPh>
    <rPh sb="30" eb="33">
      <t>ジュウジシャ</t>
    </rPh>
    <rPh sb="33" eb="35">
      <t>ケンシュウ</t>
    </rPh>
    <rPh sb="37" eb="40">
      <t>ジツムシャ</t>
    </rPh>
    <rPh sb="40" eb="42">
      <t>ケンシュウ</t>
    </rPh>
    <phoneticPr fontId="1"/>
  </si>
  <si>
    <t>※アセッサー講習は不要</t>
    <rPh sb="6" eb="8">
      <t>コウシュウ</t>
    </rPh>
    <rPh sb="9" eb="11">
      <t>フヨウ</t>
    </rPh>
    <phoneticPr fontId="1"/>
  </si>
  <si>
    <t>　　　　　⑵　実績報告時、申請内容から変更がある場合は、内容を修正すること。</t>
    <rPh sb="7" eb="9">
      <t>ジッセキ</t>
    </rPh>
    <rPh sb="9" eb="11">
      <t>ホウコク</t>
    </rPh>
    <rPh sb="11" eb="12">
      <t>ジ</t>
    </rPh>
    <rPh sb="13" eb="15">
      <t>シンセイ</t>
    </rPh>
    <rPh sb="15" eb="17">
      <t>ナイヨウ</t>
    </rPh>
    <rPh sb="19" eb="21">
      <t>ヘンコウ</t>
    </rPh>
    <rPh sb="24" eb="26">
      <t>バアイ</t>
    </rPh>
    <rPh sb="28" eb="30">
      <t>ナイヨウ</t>
    </rPh>
    <rPh sb="31" eb="33">
      <t>シュウセイ</t>
    </rPh>
    <phoneticPr fontId="13"/>
  </si>
  <si>
    <t>　　　　　⑶　受講内容及び受講料が分かるパンフ等を添付すること。</t>
    <rPh sb="7" eb="9">
      <t>ジュコウ</t>
    </rPh>
    <rPh sb="9" eb="11">
      <t>ナイヨウ</t>
    </rPh>
    <rPh sb="11" eb="12">
      <t>オヨ</t>
    </rPh>
    <rPh sb="13" eb="16">
      <t>ジュコウリョウ</t>
    </rPh>
    <rPh sb="17" eb="18">
      <t>ワ</t>
    </rPh>
    <rPh sb="23" eb="24">
      <t>トウ</t>
    </rPh>
    <rPh sb="25" eb="27">
      <t>テンプ</t>
    </rPh>
    <phoneticPr fontId="1"/>
  </si>
  <si>
    <t>注意事項　⑴　記入欄が不足する場合は、行を追加してください。</t>
    <rPh sb="0" eb="2">
      <t>チュウイ</t>
    </rPh>
    <rPh sb="2" eb="4">
      <t>ジコウ</t>
    </rPh>
    <rPh sb="7" eb="10">
      <t>キニュウラン</t>
    </rPh>
    <rPh sb="11" eb="13">
      <t>フソク</t>
    </rPh>
    <rPh sb="15" eb="17">
      <t>バアイ</t>
    </rPh>
    <rPh sb="19" eb="20">
      <t>ギョウ</t>
    </rPh>
    <rPh sb="21" eb="23">
      <t>ツイカ</t>
    </rPh>
    <phoneticPr fontId="13"/>
  </si>
  <si>
    <t>介護職員実務者研修 研修受講予定・実績一覧</t>
    <rPh sb="0" eb="2">
      <t>カイゴ</t>
    </rPh>
    <rPh sb="2" eb="3">
      <t>ショク</t>
    </rPh>
    <rPh sb="3" eb="4">
      <t>イン</t>
    </rPh>
    <rPh sb="4" eb="6">
      <t>ジツム</t>
    </rPh>
    <rPh sb="6" eb="7">
      <t>シャ</t>
    </rPh>
    <rPh sb="7" eb="9">
      <t>ケンシュウ</t>
    </rPh>
    <rPh sb="10" eb="12">
      <t>ケンシュウ</t>
    </rPh>
    <rPh sb="12" eb="14">
      <t>ジュコウ</t>
    </rPh>
    <rPh sb="14" eb="16">
      <t>ヨテイ</t>
    </rPh>
    <rPh sb="17" eb="19">
      <t>ジッセキ</t>
    </rPh>
    <rPh sb="19" eb="21">
      <t>イチラン</t>
    </rPh>
    <phoneticPr fontId="15"/>
  </si>
  <si>
    <t>３ 介護福祉士実務者研修</t>
    <rPh sb="2" eb="4">
      <t>カイゴ</t>
    </rPh>
    <rPh sb="4" eb="7">
      <t>フクシシ</t>
    </rPh>
    <rPh sb="7" eb="10">
      <t>ジツムシャ</t>
    </rPh>
    <rPh sb="10" eb="12">
      <t>ケンシュウ</t>
    </rPh>
    <phoneticPr fontId="13"/>
  </si>
  <si>
    <t>※実績報告時のみ記載</t>
    <rPh sb="1" eb="3">
      <t>ジッセキ</t>
    </rPh>
    <rPh sb="3" eb="5">
      <t>ホウコク</t>
    </rPh>
    <rPh sb="5" eb="6">
      <t>ジ</t>
    </rPh>
    <rPh sb="8" eb="10">
      <t>キサイ</t>
    </rPh>
    <phoneticPr fontId="13"/>
  </si>
  <si>
    <t>令和８年度　介護職員キャリアアップ支援事業</t>
    <rPh sb="0" eb="2">
      <t>レイワ</t>
    </rPh>
    <rPh sb="3" eb="5">
      <t>ネンド</t>
    </rPh>
    <rPh sb="6" eb="10">
      <t>カイゴショクイン</t>
    </rPh>
    <rPh sb="17" eb="21">
      <t>シエンジギョウ</t>
    </rPh>
    <phoneticPr fontId="1"/>
  </si>
  <si>
    <t>←法人名義の口座を記載してください</t>
    <rPh sb="1" eb="3">
      <t>ホウジン</t>
    </rPh>
    <rPh sb="3" eb="5">
      <t>メイギ</t>
    </rPh>
    <rPh sb="6" eb="8">
      <t>コウザ</t>
    </rPh>
    <rPh sb="9" eb="11">
      <t>キサイ</t>
    </rPh>
    <phoneticPr fontId="1"/>
  </si>
  <si>
    <t>（やむを得ず、施設・事業所名の口座に振込を希望する場合は、次ページの「委任状」も記載してください</t>
    <rPh sb="4" eb="5">
      <t>エ</t>
    </rPh>
    <rPh sb="7" eb="9">
      <t>シセツ</t>
    </rPh>
    <rPh sb="10" eb="13">
      <t>ジギョウショ</t>
    </rPh>
    <rPh sb="13" eb="14">
      <t>メイ</t>
    </rPh>
    <rPh sb="15" eb="17">
      <t>コウザ</t>
    </rPh>
    <rPh sb="18" eb="20">
      <t>フリコミ</t>
    </rPh>
    <rPh sb="21" eb="23">
      <t>キボウ</t>
    </rPh>
    <rPh sb="25" eb="27">
      <t>バアイ</t>
    </rPh>
    <rPh sb="29" eb="30">
      <t>ジ</t>
    </rPh>
    <rPh sb="35" eb="38">
      <t>イニンジョウ</t>
    </rPh>
    <rPh sb="40" eb="42">
      <t>キサイ</t>
    </rPh>
    <phoneticPr fontId="1"/>
  </si>
  <si>
    <t>←法人で特に文書番号を設定していない場合は、入力不要</t>
    <rPh sb="1" eb="3">
      <t>ホウジン</t>
    </rPh>
    <rPh sb="4" eb="5">
      <t>トク</t>
    </rPh>
    <rPh sb="6" eb="8">
      <t>ブンショ</t>
    </rPh>
    <rPh sb="8" eb="10">
      <t>バンゴウ</t>
    </rPh>
    <rPh sb="11" eb="13">
      <t>セッテイ</t>
    </rPh>
    <rPh sb="18" eb="20">
      <t>バアイ</t>
    </rPh>
    <rPh sb="22" eb="24">
      <t>ニュウリョク</t>
    </rPh>
    <rPh sb="24" eb="26">
      <t>フヨウ</t>
    </rPh>
    <phoneticPr fontId="1"/>
  </si>
  <si>
    <t>←（）内は、事業所・施設の名称を入力　（例）グループホーム○○○○、特別養護老人ホーム◇◇◇◇</t>
    <rPh sb="3" eb="4">
      <t>ナイ</t>
    </rPh>
    <rPh sb="6" eb="9">
      <t>ジギョウショ</t>
    </rPh>
    <rPh sb="10" eb="12">
      <t>シセツ</t>
    </rPh>
    <rPh sb="13" eb="15">
      <t>メイショウ</t>
    </rPh>
    <rPh sb="16" eb="18">
      <t>ニュウリョク</t>
    </rPh>
    <rPh sb="20" eb="21">
      <t>レイ</t>
    </rPh>
    <rPh sb="34" eb="36">
      <t>トクベツ</t>
    </rPh>
    <rPh sb="36" eb="38">
      <t>ヨウゴ</t>
    </rPh>
    <rPh sb="38" eb="40">
      <t>ロウジン</t>
    </rPh>
    <phoneticPr fontId="1"/>
  </si>
  <si>
    <t>←研修受講開始～受講修了証交付まで</t>
    <rPh sb="1" eb="3">
      <t>ケンシュウ</t>
    </rPh>
    <rPh sb="3" eb="5">
      <t>ジュコウ</t>
    </rPh>
    <rPh sb="5" eb="7">
      <t>カイシ</t>
    </rPh>
    <rPh sb="8" eb="10">
      <t>ジュコウ</t>
    </rPh>
    <rPh sb="10" eb="13">
      <t>シュウリョウショウ</t>
    </rPh>
    <rPh sb="13" eb="15">
      <t>コウフ</t>
    </rPh>
    <phoneticPr fontId="1"/>
  </si>
  <si>
    <t>←下記の記入例を参照してください。</t>
    <rPh sb="1" eb="3">
      <t>カキ</t>
    </rPh>
    <rPh sb="4" eb="6">
      <t>キニュウ</t>
    </rPh>
    <rPh sb="6" eb="7">
      <t>レイ</t>
    </rPh>
    <rPh sb="8" eb="10">
      <t>サンショウ</t>
    </rPh>
    <phoneticPr fontId="1"/>
  </si>
  <si>
    <t>（例）介護・福祉についての専門的な知識，技術を習得し，介護業務の質の向上を図る。</t>
    <rPh sb="1" eb="2">
      <t>レイ</t>
    </rPh>
    <phoneticPr fontId="1"/>
  </si>
  <si>
    <t>←支出計は(１)の収入計と一致すること
　また、第２号様式の総事業費（Ａ）と一致すること</t>
    <rPh sb="1" eb="3">
      <t>シシュツ</t>
    </rPh>
    <rPh sb="3" eb="4">
      <t>ケイ</t>
    </rPh>
    <rPh sb="4" eb="5">
      <t>シュウケイ</t>
    </rPh>
    <rPh sb="9" eb="11">
      <t>シュウニュウ</t>
    </rPh>
    <rPh sb="11" eb="12">
      <t>ケイ</t>
    </rPh>
    <rPh sb="13" eb="15">
      <t>イッチ</t>
    </rPh>
    <rPh sb="24" eb="25">
      <t>ダイ</t>
    </rPh>
    <rPh sb="26" eb="27">
      <t>ゴウ</t>
    </rPh>
    <rPh sb="27" eb="29">
      <t>ヨウシキ</t>
    </rPh>
    <rPh sb="30" eb="31">
      <t>ソウ</t>
    </rPh>
    <rPh sb="31" eb="34">
      <t>ジギョウヒ</t>
    </rPh>
    <rPh sb="38" eb="40">
      <t>イッチ</t>
    </rPh>
    <phoneticPr fontId="1"/>
  </si>
  <si>
    <t>注）区分には「会議開催経費」、「研修経費等」を記入</t>
    <rPh sb="0" eb="1">
      <t>チュウ</t>
    </rPh>
    <rPh sb="2" eb="4">
      <t>クブン</t>
    </rPh>
    <rPh sb="7" eb="9">
      <t>カイギ</t>
    </rPh>
    <rPh sb="9" eb="11">
      <t>カイサイ</t>
    </rPh>
    <rPh sb="11" eb="13">
      <t>ケイヒ</t>
    </rPh>
    <rPh sb="16" eb="18">
      <t>ケンシュウ</t>
    </rPh>
    <rPh sb="18" eb="20">
      <t>ケイヒ</t>
    </rPh>
    <rPh sb="20" eb="21">
      <t>トウ</t>
    </rPh>
    <rPh sb="23" eb="25">
      <t>キニュウ</t>
    </rPh>
    <phoneticPr fontId="1"/>
  </si>
  <si>
    <t>研修経費</t>
    <rPh sb="0" eb="2">
      <t>ケンシュウ</t>
    </rPh>
    <rPh sb="2" eb="4">
      <t>ケイヒ</t>
    </rPh>
    <phoneticPr fontId="1"/>
  </si>
  <si>
    <t>　　経費区分には内訳（受講料、報償費、旅費、需用費等）を記入</t>
    <rPh sb="2" eb="4">
      <t>ケイヒ</t>
    </rPh>
    <rPh sb="4" eb="6">
      <t>クブン</t>
    </rPh>
    <rPh sb="8" eb="10">
      <t>ウチワケ</t>
    </rPh>
    <rPh sb="11" eb="14">
      <t>ジュコウリョウ</t>
    </rPh>
    <rPh sb="15" eb="18">
      <t>ホウショウヒ</t>
    </rPh>
    <rPh sb="19" eb="21">
      <t>リョヒ</t>
    </rPh>
    <rPh sb="22" eb="25">
      <t>ジュヨウヒ</t>
    </rPh>
    <rPh sb="25" eb="26">
      <t>トウ</t>
    </rPh>
    <rPh sb="28" eb="30">
      <t>キニュウ</t>
    </rPh>
    <phoneticPr fontId="1"/>
  </si>
  <si>
    <t>受講料</t>
    <rPh sb="0" eb="3">
      <t>ジュコウリョウ</t>
    </rPh>
    <phoneticPr fontId="1"/>
  </si>
  <si>
    <t>　（例）受講料50,000円×２名</t>
    <rPh sb="2" eb="3">
      <t>レイ</t>
    </rPh>
    <rPh sb="4" eb="7">
      <t>ジュコウリョウ</t>
    </rPh>
    <rPh sb="13" eb="14">
      <t>エン</t>
    </rPh>
    <rPh sb="16" eb="17">
      <t>メイ</t>
    </rPh>
    <phoneticPr fontId="1"/>
  </si>
  <si>
    <t>（例）
１　対象職員
・介護職員初任者研修　◇名
・生活援助従事者研修　×名
　※　受講者は別添一覧のとおり
２　受講予定期間
　　令和　年　月　日～令和　年　月　日
３　研修受講機関・講座名
　　●●●●センター</t>
    <rPh sb="1" eb="2">
      <t>レイ</t>
    </rPh>
    <rPh sb="6" eb="8">
      <t>タイショウ</t>
    </rPh>
    <rPh sb="8" eb="10">
      <t>ショクイン</t>
    </rPh>
    <rPh sb="23" eb="24">
      <t>メイ</t>
    </rPh>
    <rPh sb="26" eb="28">
      <t>セイカツ</t>
    </rPh>
    <rPh sb="28" eb="30">
      <t>エンジョ</t>
    </rPh>
    <rPh sb="30" eb="33">
      <t>ジュウジシャ</t>
    </rPh>
    <rPh sb="33" eb="35">
      <t>ケンシュウ</t>
    </rPh>
    <rPh sb="37" eb="38">
      <t>メイ</t>
    </rPh>
    <rPh sb="42" eb="45">
      <t>ジュコウシャ</t>
    </rPh>
    <rPh sb="46" eb="48">
      <t>ベッテン</t>
    </rPh>
    <rPh sb="48" eb="50">
      <t>イチラン</t>
    </rPh>
    <rPh sb="58" eb="60">
      <t>ジュコウ</t>
    </rPh>
    <rPh sb="60" eb="62">
      <t>ヨテイ</t>
    </rPh>
    <rPh sb="62" eb="64">
      <t>キカン</t>
    </rPh>
    <rPh sb="67" eb="69">
      <t>レイワ</t>
    </rPh>
    <rPh sb="70" eb="71">
      <t>ネン</t>
    </rPh>
    <rPh sb="72" eb="73">
      <t>ガツ</t>
    </rPh>
    <rPh sb="74" eb="75">
      <t>ニチ</t>
    </rPh>
    <rPh sb="76" eb="78">
      <t>レイワ</t>
    </rPh>
    <rPh sb="79" eb="80">
      <t>ネン</t>
    </rPh>
    <rPh sb="81" eb="82">
      <t>ガツ</t>
    </rPh>
    <rPh sb="83" eb="84">
      <t>ニチ</t>
    </rPh>
    <rPh sb="88" eb="90">
      <t>ケンシュウ</t>
    </rPh>
    <rPh sb="90" eb="92">
      <t>ジュコウ</t>
    </rPh>
    <rPh sb="92" eb="94">
      <t>キカン</t>
    </rPh>
    <rPh sb="95" eb="97">
      <t>コウザ</t>
    </rPh>
    <rPh sb="97" eb="98">
      <t>メイ</t>
    </rPh>
    <phoneticPr fontId="1"/>
  </si>
  <si>
    <t>受講者生年月日</t>
    <rPh sb="0" eb="3">
      <t>ジュコウシャ</t>
    </rPh>
    <rPh sb="3" eb="5">
      <t>セイネン</t>
    </rPh>
    <rPh sb="5" eb="7">
      <t>ガッピ</t>
    </rPh>
    <phoneticPr fontId="15"/>
  </si>
  <si>
    <t>は自動で転記・計算されます。</t>
    <rPh sb="1" eb="3">
      <t>ジドウ</t>
    </rPh>
    <rPh sb="4" eb="6">
      <t>テンキ</t>
    </rPh>
    <rPh sb="7" eb="9">
      <t>ケイサン</t>
    </rPh>
    <phoneticPr fontId="1"/>
  </si>
  <si>
    <t>　令和８年度地域医療介護総合確保基金事業　（</t>
    <phoneticPr fontId="1"/>
  </si>
  <si>
    <t>※　本申請書を提出する際は、口座名義等が確認できる部分の通帳の写しを添付してください。</t>
    <rPh sb="2" eb="3">
      <t>ホン</t>
    </rPh>
    <rPh sb="3" eb="6">
      <t>シンセイショ</t>
    </rPh>
    <rPh sb="7" eb="9">
      <t>テイシュツ</t>
    </rPh>
    <rPh sb="11" eb="12">
      <t>サイ</t>
    </rPh>
    <rPh sb="14" eb="16">
      <t>コウザ</t>
    </rPh>
    <rPh sb="16" eb="19">
      <t>メイギトウ</t>
    </rPh>
    <rPh sb="20" eb="22">
      <t>カクニン</t>
    </rPh>
    <rPh sb="25" eb="27">
      <t>ブブン</t>
    </rPh>
    <rPh sb="28" eb="30">
      <t>ツウチョウ</t>
    </rPh>
    <rPh sb="31" eb="32">
      <t>ウツ</t>
    </rPh>
    <rPh sb="34" eb="36">
      <t>テンプ</t>
    </rPh>
    <phoneticPr fontId="13"/>
  </si>
  <si>
    <t>※　やむを得ず預金口座を変更・取消する場合は、あらかじめ県の担当者に相談してください。</t>
    <rPh sb="5" eb="6">
      <t>エ</t>
    </rPh>
    <rPh sb="7" eb="9">
      <t>ヨキン</t>
    </rPh>
    <rPh sb="9" eb="11">
      <t>コウザ</t>
    </rPh>
    <rPh sb="12" eb="14">
      <t>ヘンコウ</t>
    </rPh>
    <rPh sb="15" eb="17">
      <t>トリケシ</t>
    </rPh>
    <rPh sb="19" eb="21">
      <t>バアイ</t>
    </rPh>
    <rPh sb="28" eb="29">
      <t>ケン</t>
    </rPh>
    <rPh sb="30" eb="33">
      <t>タントウシャ</t>
    </rPh>
    <rPh sb="34" eb="36">
      <t>ソウダン</t>
    </rPh>
    <phoneticPr fontId="13"/>
  </si>
  <si>
    <t>振替先の指定は県内、県外を問わずできますが、外国銀行及び漁業協同組合の一部はできません。</t>
    <rPh sb="0" eb="2">
      <t>フリカエ</t>
    </rPh>
    <rPh sb="2" eb="3">
      <t>サキ</t>
    </rPh>
    <rPh sb="4" eb="6">
      <t>シテイ</t>
    </rPh>
    <rPh sb="7" eb="9">
      <t>ケンナイ</t>
    </rPh>
    <rPh sb="10" eb="12">
      <t>ケンガイ</t>
    </rPh>
    <rPh sb="13" eb="14">
      <t>ト</t>
    </rPh>
    <rPh sb="22" eb="24">
      <t>ガイコク</t>
    </rPh>
    <rPh sb="24" eb="26">
      <t>ギンコウ</t>
    </rPh>
    <rPh sb="26" eb="27">
      <t>オヨ</t>
    </rPh>
    <rPh sb="28" eb="30">
      <t>ギョギョウ</t>
    </rPh>
    <rPh sb="30" eb="32">
      <t>キョウドウ</t>
    </rPh>
    <rPh sb="32" eb="34">
      <t>クミアイ</t>
    </rPh>
    <rPh sb="35" eb="37">
      <t>イチブ</t>
    </rPh>
    <phoneticPr fontId="13"/>
  </si>
  <si>
    <t>※　この預金口座は、補助金の支払いが完了するまで解約しないでください。</t>
    <rPh sb="4" eb="6">
      <t>ヨキン</t>
    </rPh>
    <rPh sb="6" eb="8">
      <t>コウザ</t>
    </rPh>
    <rPh sb="10" eb="13">
      <t>ホジョキン</t>
    </rPh>
    <rPh sb="14" eb="16">
      <t>シハラ</t>
    </rPh>
    <rPh sb="18" eb="20">
      <t>カンリョウ</t>
    </rPh>
    <rPh sb="24" eb="26">
      <t>カイヤク</t>
    </rPh>
    <phoneticPr fontId="13"/>
  </si>
  <si>
    <t>　補助金交付申請書</t>
    <phoneticPr fontId="1"/>
  </si>
  <si>
    <t>　令和８年度地域医療介護総合確保基金事業</t>
    <phoneticPr fontId="1"/>
  </si>
  <si>
    <t>在職証明書</t>
    <rPh sb="0" eb="2">
      <t>ザイショク</t>
    </rPh>
    <rPh sb="2" eb="5">
      <t>ショウメイショ</t>
    </rPh>
    <phoneticPr fontId="13"/>
  </si>
  <si>
    <t>鹿児島県知事　殿</t>
    <rPh sb="0" eb="4">
      <t>カゴシマケン</t>
    </rPh>
    <rPh sb="4" eb="6">
      <t>チジ</t>
    </rPh>
    <rPh sb="7" eb="8">
      <t>トノ</t>
    </rPh>
    <phoneticPr fontId="13"/>
  </si>
  <si>
    <t>氏　名</t>
  </si>
  <si>
    <t>男 ・ 女</t>
  </si>
  <si>
    <t>生年月日</t>
  </si>
  <si>
    <t>所属する施設・事業所名</t>
    <phoneticPr fontId="13"/>
  </si>
  <si>
    <t>事業所の
所在市町村</t>
    <rPh sb="7" eb="10">
      <t>シチョウソン</t>
    </rPh>
    <phoneticPr fontId="13"/>
  </si>
  <si>
    <t>在職期間</t>
  </si>
  <si>
    <t>　年　　ヶ月</t>
    <phoneticPr fontId="32"/>
  </si>
  <si>
    <t>上記の者は、証明日時点において当事業所に在職し、また継続して在職予定であることを証明します。</t>
    <phoneticPr fontId="13"/>
  </si>
  <si>
    <t>令和　　年　　月　　日</t>
    <rPh sb="0" eb="2">
      <t>レイワ</t>
    </rPh>
    <rPh sb="4" eb="5">
      <t>ネン</t>
    </rPh>
    <rPh sb="7" eb="8">
      <t>ガツ</t>
    </rPh>
    <rPh sb="10" eb="11">
      <t>ニチ</t>
    </rPh>
    <phoneticPr fontId="32"/>
  </si>
  <si>
    <t>住所</t>
    <phoneticPr fontId="13"/>
  </si>
  <si>
    <t>法人名</t>
    <phoneticPr fontId="13"/>
  </si>
  <si>
    <t>印</t>
    <rPh sb="0" eb="1">
      <t>イン</t>
    </rPh>
    <phoneticPr fontId="32"/>
  </si>
  <si>
    <t>代表者職・氏名</t>
    <phoneticPr fontId="13"/>
  </si>
  <si>
    <t xml:space="preserve"> </t>
    <phoneticPr fontId="13"/>
  </si>
  <si>
    <t>年　　　ヶ月</t>
  </si>
  <si>
    <t>印</t>
    <rPh sb="0" eb="1">
      <t>イン</t>
    </rPh>
    <phoneticPr fontId="13"/>
  </si>
  <si>
    <t>代表者職・氏名　</t>
    <phoneticPr fontId="13"/>
  </si>
  <si>
    <t>第２号様式（第４条、第７条関係）</t>
    <rPh sb="0" eb="1">
      <t>ダイ</t>
    </rPh>
    <rPh sb="2" eb="3">
      <t>ゴウ</t>
    </rPh>
    <rPh sb="3" eb="5">
      <t>ヨウシキ</t>
    </rPh>
    <rPh sb="6" eb="7">
      <t>ダイ</t>
    </rPh>
    <rPh sb="8" eb="9">
      <t>ジョウ</t>
    </rPh>
    <rPh sb="10" eb="11">
      <t>ダイ</t>
    </rPh>
    <rPh sb="12" eb="13">
      <t>ジョウ</t>
    </rPh>
    <rPh sb="13" eb="15">
      <t>カンケイ</t>
    </rPh>
    <phoneticPr fontId="1"/>
  </si>
  <si>
    <t>（注）　１　「選定額」（F）欄は、（C）、（D）、（E）を比較して最も少ない額を記入すること。ただし、看護師特定行為研修受講支援事業、介護サービス
　　　　　事業所ＩＣＴ導入支援事業、病院内保育所運営費補助事業、医師勤務環境改善等事業、介護職員キャリアアップ支援事業、介護事業所内保育所運営
　　　　　費補助事業、介護ロボット導入支援事業、介護職員人材確保対策事業及び離島・中山間地域等における介護人材確保支援事業については、（D)と
　　　　   （E）を比較して少ない方の額を記入すること。
　　　　２　該当なしの欄は「０」を記入すること。
　　　　３　「補助金所要額」は千円未満の端数は切り捨てること。
　　　　４　変更の場合は２段書きとし、上段に変更前の金額を（　　　　）書きで記入すること。</t>
    <rPh sb="1" eb="2">
      <t>チュウ</t>
    </rPh>
    <rPh sb="67" eb="69">
      <t>カイゴ</t>
    </rPh>
    <rPh sb="79" eb="81">
      <t>ジギョウ</t>
    </rPh>
    <rPh sb="81" eb="82">
      <t>ショ</t>
    </rPh>
    <rPh sb="85" eb="87">
      <t>ドウニュウ</t>
    </rPh>
    <rPh sb="87" eb="89">
      <t>シエン</t>
    </rPh>
    <rPh sb="89" eb="91">
      <t>ジギョウ</t>
    </rPh>
    <rPh sb="92" eb="95">
      <t>ビョウインナイ</t>
    </rPh>
    <rPh sb="95" eb="97">
      <t>ホイク</t>
    </rPh>
    <rPh sb="97" eb="98">
      <t>ジョ</t>
    </rPh>
    <rPh sb="98" eb="101">
      <t>ウンエイヒ</t>
    </rPh>
    <rPh sb="101" eb="103">
      <t>ホジョ</t>
    </rPh>
    <rPh sb="103" eb="105">
      <t>ジギョウ</t>
    </rPh>
    <rPh sb="106" eb="108">
      <t>イシ</t>
    </rPh>
    <rPh sb="108" eb="110">
      <t>キンム</t>
    </rPh>
    <rPh sb="110" eb="112">
      <t>カンキョウ</t>
    </rPh>
    <rPh sb="112" eb="114">
      <t>カイゼン</t>
    </rPh>
    <rPh sb="114" eb="115">
      <t>トウ</t>
    </rPh>
    <rPh sb="182" eb="183">
      <t>オヨ</t>
    </rPh>
    <rPh sb="184" eb="186">
      <t>リトウ</t>
    </rPh>
    <rPh sb="187" eb="189">
      <t>ナカヤマ</t>
    </rPh>
    <rPh sb="189" eb="190">
      <t>カン</t>
    </rPh>
    <rPh sb="190" eb="192">
      <t>チイキ</t>
    </rPh>
    <rPh sb="192" eb="193">
      <t>トウ</t>
    </rPh>
    <rPh sb="197" eb="199">
      <t>カイゴ</t>
    </rPh>
    <rPh sb="199" eb="201">
      <t>ジンザイ</t>
    </rPh>
    <rPh sb="201" eb="203">
      <t>カクホ</t>
    </rPh>
    <rPh sb="203" eb="205">
      <t>シエン</t>
    </rPh>
    <rPh sb="205" eb="207">
      <t>ジギョウ</t>
    </rPh>
    <rPh sb="254" eb="256">
      <t>ガイトウ</t>
    </rPh>
    <rPh sb="259" eb="260">
      <t>ラン</t>
    </rPh>
    <rPh sb="265" eb="267">
      <t>キニュウ</t>
    </rPh>
    <rPh sb="280" eb="283">
      <t>ホジョキン</t>
    </rPh>
    <rPh sb="283" eb="286">
      <t>ショヨウガク</t>
    </rPh>
    <rPh sb="288" eb="290">
      <t>センエン</t>
    </rPh>
    <rPh sb="290" eb="292">
      <t>ミマン</t>
    </rPh>
    <rPh sb="293" eb="295">
      <t>ハスウ</t>
    </rPh>
    <rPh sb="296" eb="297">
      <t>キ</t>
    </rPh>
    <rPh sb="298" eb="299">
      <t>ス</t>
    </rPh>
    <rPh sb="311" eb="313">
      <t>ヘンコウ</t>
    </rPh>
    <rPh sb="314" eb="316">
      <t>バアイ</t>
    </rPh>
    <rPh sb="318" eb="319">
      <t>ダン</t>
    </rPh>
    <rPh sb="319" eb="320">
      <t>ガ</t>
    </rPh>
    <rPh sb="324" eb="326">
      <t>ジョウダン</t>
    </rPh>
    <rPh sb="327" eb="330">
      <t>ヘンコウマエ</t>
    </rPh>
    <rPh sb="331" eb="333">
      <t>キンガク</t>
    </rPh>
    <rPh sb="340" eb="341">
      <t>ガ</t>
    </rPh>
    <rPh sb="343" eb="345">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</si>
</sst>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35">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2"/>
      <color theme="1"/>
      <name val="ＭＳ 明朝"/>
      <family val="1"/>
      <charset val="128"/>
    </font>
    <font>
      <sz val="12"/>
      <color rgb="FFFF0000"/>
      <name val="ＭＳ 明朝"/>
      <family val="1"/>
      <charset val="128"/>
    </font>
    <font>
      <sz val="12"/>
      <color rgb="FFFF0000"/>
      <name val="HG丸ｺﾞｼｯｸM-PRO"/>
      <family val="3"/>
      <charset val="128"/>
    </font>
    <font>
      <sz val="12"/>
      <name val="ＭＳ 明朝"/>
      <family val="1"/>
      <charset val="128"/>
    </font>
    <font>
      <sz val="10"/>
      <name val="ＭＳ 明朝"/>
      <family val="1"/>
      <charset val="128"/>
    </font>
    <font>
      <sz val="11"/>
      <color theme="1"/>
      <name val="ＭＳ 明朝"/>
      <family val="1"/>
      <charset val="128"/>
    </font>
    <font>
      <sz val="14"/>
      <color theme="1"/>
      <name val="ＭＳ 明朝"/>
      <family val="1"/>
      <charset val="128"/>
    </font>
    <font>
      <sz val="11"/>
      <color theme="1"/>
      <name val="ＭＳ ゴシック"/>
      <family val="3"/>
      <charset val="128"/>
    </font>
    <font>
      <sz val="12"/>
      <color theme="1"/>
      <name val="ＭＳ ゴシック"/>
      <family val="3"/>
      <charset val="128"/>
    </font>
    <font>
      <sz val="12"/>
      <color theme="1"/>
      <name val="ＭＳ Ｐゴシック"/>
      <family val="3"/>
      <charset val="128"/>
      <scheme val="minor"/>
    </font>
    <font>
      <sz val="6"/>
      <name val="ＭＳ Ｐゴシック"/>
      <family val="3"/>
      <charset val="128"/>
    </font>
    <font>
      <sz val="14"/>
      <color theme="1"/>
      <name val="ＭＳ ゴシック"/>
      <family val="3"/>
      <charset val="128"/>
    </font>
    <font>
      <sz val="6"/>
      <name val="ＭＳ 明朝"/>
      <family val="1"/>
      <charset val="128"/>
    </font>
    <font>
      <sz val="11"/>
      <color theme="1"/>
      <name val="ＭＳ Ｐゴシック"/>
      <family val="3"/>
      <charset val="128"/>
      <scheme val="minor"/>
    </font>
    <font>
      <sz val="11"/>
      <color rgb="FFFF0000"/>
      <name val="ＭＳ Ｐゴシック"/>
      <family val="3"/>
      <charset val="128"/>
      <scheme val="major"/>
    </font>
    <font>
      <b/>
      <u/>
      <sz val="12"/>
      <color theme="1"/>
      <name val="ＭＳ ゴシック"/>
      <family val="3"/>
      <charset val="128"/>
    </font>
    <font>
      <b/>
      <sz val="16"/>
      <color theme="1"/>
      <name val="ＭＳ ゴシック"/>
      <family val="3"/>
      <charset val="128"/>
    </font>
    <font>
      <b/>
      <u/>
      <sz val="12"/>
      <name val="ＭＳ ゴシック"/>
      <family val="3"/>
      <charset val="128"/>
    </font>
    <font>
      <sz val="16"/>
      <color indexed="8"/>
      <name val="ＭＳ 明朝"/>
      <family val="1"/>
      <charset val="128"/>
    </font>
    <font>
      <sz val="10"/>
      <color indexed="8"/>
      <name val="ＭＳ 明朝"/>
      <family val="1"/>
      <charset val="128"/>
    </font>
    <font>
      <sz val="9"/>
      <color indexed="8"/>
      <name val="ＭＳ 明朝"/>
      <family val="1"/>
      <charset val="128"/>
    </font>
    <font>
      <sz val="8"/>
      <color indexed="8"/>
      <name val="ＭＳ 明朝"/>
      <family val="1"/>
      <charset val="128"/>
    </font>
    <font>
      <sz val="8"/>
      <color theme="1"/>
      <name val="ＭＳ 明朝"/>
      <family val="1"/>
      <charset val="128"/>
    </font>
    <font>
      <sz val="9"/>
      <color theme="1"/>
      <name val="ＭＳ 明朝"/>
      <family val="1"/>
      <charset val="128"/>
    </font>
    <font>
      <sz val="11"/>
      <color indexed="8"/>
      <name val="ＭＳ 明朝"/>
      <family val="1"/>
      <charset val="128"/>
    </font>
    <font>
      <sz val="12"/>
      <color indexed="81"/>
      <name val="MS P ゴシック"/>
      <family val="3"/>
      <charset val="128"/>
    </font>
    <font>
      <b/>
      <sz val="12"/>
      <color indexed="81"/>
      <name val="MS P ゴシック"/>
      <family val="3"/>
      <charset val="128"/>
    </font>
    <font>
      <sz val="12"/>
      <color theme="1"/>
      <name val="HGｺﾞｼｯｸM"/>
      <family val="3"/>
      <charset val="128"/>
    </font>
    <font>
      <sz val="14"/>
      <color theme="1"/>
      <name val="ＭＳ Ｐゴシック"/>
      <family val="3"/>
      <charset val="128"/>
      <scheme val="minor"/>
    </font>
    <font>
      <sz val="6"/>
      <name val="ＭＳ Ｐゴシック"/>
      <family val="3"/>
      <charset val="128"/>
      <scheme val="minor"/>
    </font>
    <font>
      <b/>
      <sz val="10"/>
      <color rgb="FFFF0000"/>
      <name val="ＭＳ 明朝"/>
      <family val="1"/>
      <charset val="128"/>
    </font>
    <font>
      <b/>
      <sz val="12"/>
      <color indexed="10"/>
      <name val="MS P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42">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0" fontId="16" fillId="0" borderId="0"/>
    <xf numFmtId="0" fontId="16" fillId="0" borderId="0">
      <alignment vertical="center"/>
    </xf>
  </cellStyleXfs>
  <cellXfs count="238">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38" fontId="6" fillId="0" borderId="0" xfId="1" applyFont="1">
      <alignment vertical="center"/>
    </xf>
    <xf numFmtId="38" fontId="6" fillId="0" borderId="0" xfId="1" applyFont="1" applyAlignment="1">
      <alignment horizontal="center" vertical="center"/>
    </xf>
    <xf numFmtId="38" fontId="6" fillId="0" borderId="1" xfId="1" applyFont="1" applyBorder="1">
      <alignment vertical="center"/>
    </xf>
    <xf numFmtId="38" fontId="6" fillId="0" borderId="5" xfId="1" applyFont="1" applyBorder="1">
      <alignment vertical="center"/>
    </xf>
    <xf numFmtId="38" fontId="6" fillId="0" borderId="2" xfId="1" applyFont="1" applyBorder="1" applyAlignment="1">
      <alignment horizontal="center" vertical="center"/>
    </xf>
    <xf numFmtId="38" fontId="6" fillId="0" borderId="2" xfId="1" applyFont="1" applyBorder="1">
      <alignment vertical="center"/>
    </xf>
    <xf numFmtId="38" fontId="6" fillId="0" borderId="6" xfId="1" applyFont="1" applyBorder="1">
      <alignment vertical="center"/>
    </xf>
    <xf numFmtId="38" fontId="6" fillId="0" borderId="6" xfId="1" applyFont="1" applyBorder="1" applyAlignment="1">
      <alignment horizontal="center" vertical="center"/>
    </xf>
    <xf numFmtId="38" fontId="6" fillId="0" borderId="3" xfId="1" applyFont="1" applyBorder="1" applyAlignment="1">
      <alignment horizontal="right" vertical="center"/>
    </xf>
    <xf numFmtId="38" fontId="6" fillId="0" borderId="7" xfId="1" applyFont="1" applyBorder="1" applyAlignment="1">
      <alignment horizontal="right" vertical="center"/>
    </xf>
    <xf numFmtId="38" fontId="6" fillId="0" borderId="0" xfId="1" applyFont="1" applyAlignment="1">
      <alignment vertical="center"/>
    </xf>
    <xf numFmtId="38" fontId="6" fillId="0" borderId="0" xfId="1" applyFont="1" applyAlignment="1">
      <alignment horizontal="right" vertical="center"/>
    </xf>
    <xf numFmtId="38" fontId="6" fillId="0" borderId="8" xfId="1" applyFont="1" applyBorder="1" applyAlignment="1">
      <alignment horizontal="right" vertical="center"/>
    </xf>
    <xf numFmtId="176" fontId="6" fillId="0" borderId="1" xfId="1" applyNumberFormat="1" applyFont="1" applyBorder="1" applyAlignment="1">
      <alignment horizontal="right" vertical="center"/>
    </xf>
    <xf numFmtId="176" fontId="6" fillId="0" borderId="5" xfId="1" applyNumberFormat="1" applyFont="1" applyBorder="1" applyAlignment="1">
      <alignment horizontal="right" vertical="center"/>
    </xf>
    <xf numFmtId="0" fontId="3" fillId="2" borderId="0" xfId="0" applyFont="1" applyFill="1">
      <alignment vertical="center"/>
    </xf>
    <xf numFmtId="0" fontId="3" fillId="2" borderId="0" xfId="0" applyFont="1" applyFill="1" applyAlignment="1">
      <alignment horizontal="right" vertical="center"/>
    </xf>
    <xf numFmtId="0" fontId="5" fillId="2" borderId="0" xfId="0" applyFont="1" applyFill="1">
      <alignment vertical="center"/>
    </xf>
    <xf numFmtId="38" fontId="3" fillId="0" borderId="0" xfId="1" applyFont="1" applyFill="1" applyAlignment="1">
      <alignment horizontal="center" vertical="center"/>
    </xf>
    <xf numFmtId="38" fontId="6" fillId="2" borderId="7" xfId="1" quotePrefix="1" applyFont="1" applyFill="1" applyBorder="1">
      <alignment vertical="center"/>
    </xf>
    <xf numFmtId="0" fontId="3" fillId="2" borderId="2" xfId="0" applyFont="1" applyFill="1" applyBorder="1">
      <alignment vertical="center"/>
    </xf>
    <xf numFmtId="0" fontId="3" fillId="2" borderId="10" xfId="0" applyFont="1" applyFill="1" applyBorder="1">
      <alignment vertical="center"/>
    </xf>
    <xf numFmtId="0" fontId="3" fillId="2" borderId="3" xfId="0" applyFont="1" applyFill="1" applyBorder="1">
      <alignment vertical="center"/>
    </xf>
    <xf numFmtId="0" fontId="3" fillId="2" borderId="8" xfId="0" applyFont="1" applyFill="1" applyBorder="1">
      <alignment vertical="center"/>
    </xf>
    <xf numFmtId="0" fontId="3" fillId="2" borderId="11" xfId="0" applyFont="1" applyFill="1" applyBorder="1">
      <alignment vertical="center"/>
    </xf>
    <xf numFmtId="0" fontId="3" fillId="0" borderId="13" xfId="0" applyFont="1" applyBorder="1">
      <alignment vertical="center"/>
    </xf>
    <xf numFmtId="0" fontId="3" fillId="0" borderId="13" xfId="0" applyFont="1" applyBorder="1" applyAlignment="1">
      <alignment horizontal="center" vertical="center"/>
    </xf>
    <xf numFmtId="0" fontId="3" fillId="0" borderId="13" xfId="0" applyFont="1" applyBorder="1" applyAlignment="1">
      <alignment horizontal="distributed" vertical="center" indent="1"/>
    </xf>
    <xf numFmtId="0" fontId="3" fillId="0" borderId="5" xfId="0" applyFont="1" applyBorder="1">
      <alignment vertical="center"/>
    </xf>
    <xf numFmtId="0" fontId="3" fillId="0" borderId="6" xfId="0" applyFont="1" applyBorder="1">
      <alignment vertical="center"/>
    </xf>
    <xf numFmtId="0" fontId="3" fillId="2" borderId="5" xfId="0" applyFont="1" applyFill="1" applyBorder="1" applyAlignment="1">
      <alignment horizontal="distributed" vertical="center" indent="1"/>
    </xf>
    <xf numFmtId="0" fontId="3" fillId="2" borderId="6" xfId="0" applyFont="1" applyFill="1" applyBorder="1" applyAlignment="1">
      <alignment horizontal="distributed" vertical="center" indent="1"/>
    </xf>
    <xf numFmtId="0" fontId="3" fillId="0" borderId="2" xfId="0" applyFont="1" applyBorder="1">
      <alignment vertical="center"/>
    </xf>
    <xf numFmtId="0" fontId="3" fillId="0" borderId="4" xfId="0" applyFont="1" applyBorder="1">
      <alignment vertical="center"/>
    </xf>
    <xf numFmtId="0" fontId="3" fillId="0" borderId="10" xfId="0" applyFont="1" applyBorder="1">
      <alignment vertical="center"/>
    </xf>
    <xf numFmtId="0" fontId="3" fillId="0" borderId="9" xfId="0" applyFont="1" applyBorder="1">
      <alignment vertical="center"/>
    </xf>
    <xf numFmtId="0" fontId="3" fillId="0" borderId="5" xfId="0" applyFont="1" applyBorder="1" applyAlignment="1">
      <alignment horizontal="distributed" vertical="center" indent="1"/>
    </xf>
    <xf numFmtId="0" fontId="3" fillId="0" borderId="6" xfId="0" applyFont="1" applyBorder="1" applyAlignment="1">
      <alignment horizontal="distributed" vertical="center" indent="1"/>
    </xf>
    <xf numFmtId="38" fontId="3" fillId="2" borderId="13" xfId="1" applyFont="1" applyFill="1" applyBorder="1">
      <alignment vertical="center"/>
    </xf>
    <xf numFmtId="38" fontId="3" fillId="0" borderId="13" xfId="1" applyFont="1" applyBorder="1">
      <alignment vertical="center"/>
    </xf>
    <xf numFmtId="38" fontId="3" fillId="2" borderId="5" xfId="1" applyFont="1" applyFill="1" applyBorder="1">
      <alignment vertical="center"/>
    </xf>
    <xf numFmtId="38" fontId="3" fillId="0" borderId="5" xfId="1" applyFont="1" applyBorder="1">
      <alignment vertical="center"/>
    </xf>
    <xf numFmtId="38" fontId="3" fillId="2" borderId="6" xfId="1" applyFont="1" applyFill="1" applyBorder="1">
      <alignment vertical="center"/>
    </xf>
    <xf numFmtId="38" fontId="3" fillId="0" borderId="6" xfId="1" applyFont="1" applyBorder="1">
      <alignment vertical="center"/>
    </xf>
    <xf numFmtId="38" fontId="3" fillId="0" borderId="5" xfId="1" applyFont="1" applyFill="1" applyBorder="1">
      <alignment vertical="center"/>
    </xf>
    <xf numFmtId="38" fontId="3" fillId="0" borderId="6" xfId="1" applyFont="1" applyFill="1" applyBorder="1">
      <alignment vertical="center"/>
    </xf>
    <xf numFmtId="38" fontId="5" fillId="0" borderId="0" xfId="1" applyFont="1" applyAlignment="1">
      <alignment horizontal="center" vertical="center"/>
    </xf>
    <xf numFmtId="38" fontId="5" fillId="0" borderId="0" xfId="1" applyFont="1">
      <alignment vertical="center"/>
    </xf>
    <xf numFmtId="0" fontId="3" fillId="2" borderId="1" xfId="0" applyFont="1" applyFill="1" applyBorder="1">
      <alignment vertical="center"/>
    </xf>
    <xf numFmtId="0" fontId="3" fillId="2" borderId="14" xfId="0" applyFont="1" applyFill="1" applyBorder="1">
      <alignment vertical="center"/>
    </xf>
    <xf numFmtId="0" fontId="10" fillId="0" borderId="0" xfId="2" applyFont="1">
      <alignment vertical="center"/>
    </xf>
    <xf numFmtId="0" fontId="11" fillId="0" borderId="0" xfId="2" applyFont="1">
      <alignment vertical="center"/>
    </xf>
    <xf numFmtId="0" fontId="8" fillId="0" borderId="0" xfId="2" applyFont="1">
      <alignment vertical="center"/>
    </xf>
    <xf numFmtId="0" fontId="12" fillId="0" borderId="0" xfId="2" applyFont="1" applyAlignment="1">
      <alignment horizontal="right" vertical="center"/>
    </xf>
    <xf numFmtId="0" fontId="14" fillId="0" borderId="0" xfId="2" applyFont="1" applyAlignment="1">
      <alignment vertical="center" wrapText="1"/>
    </xf>
    <xf numFmtId="0" fontId="14" fillId="0" borderId="0" xfId="3" applyFont="1" applyAlignment="1">
      <alignment vertical="center"/>
    </xf>
    <xf numFmtId="0" fontId="11" fillId="0" borderId="0" xfId="2" applyFont="1" applyAlignment="1">
      <alignment horizontal="right" vertical="center"/>
    </xf>
    <xf numFmtId="0" fontId="16" fillId="0" borderId="0" xfId="3" applyAlignment="1">
      <alignment vertical="center"/>
    </xf>
    <xf numFmtId="0" fontId="11" fillId="0" borderId="0" xfId="2" applyFont="1" applyAlignment="1">
      <alignment horizontal="center" vertical="center"/>
    </xf>
    <xf numFmtId="0" fontId="16" fillId="0" borderId="8" xfId="3" applyBorder="1" applyAlignment="1">
      <alignment vertical="center"/>
    </xf>
    <xf numFmtId="0" fontId="11" fillId="0" borderId="8" xfId="2" applyFont="1" applyBorder="1" applyAlignment="1">
      <alignment horizontal="center" vertical="center"/>
    </xf>
    <xf numFmtId="0" fontId="10" fillId="0" borderId="13" xfId="2" applyFont="1" applyBorder="1">
      <alignment vertical="center"/>
    </xf>
    <xf numFmtId="0" fontId="10" fillId="0" borderId="13" xfId="2" applyFont="1" applyBorder="1" applyAlignment="1">
      <alignment horizontal="center" vertical="center" wrapText="1"/>
    </xf>
    <xf numFmtId="0" fontId="10" fillId="0" borderId="13" xfId="2" applyFont="1" applyBorder="1" applyAlignment="1">
      <alignment horizontal="center" vertical="center"/>
    </xf>
    <xf numFmtId="0" fontId="10" fillId="0" borderId="0" xfId="2" applyFont="1" applyAlignment="1">
      <alignment horizontal="center" vertical="center"/>
    </xf>
    <xf numFmtId="0" fontId="10" fillId="0" borderId="15" xfId="2" applyFont="1" applyBorder="1" applyAlignment="1">
      <alignment horizontal="center" vertical="center" wrapText="1"/>
    </xf>
    <xf numFmtId="0" fontId="10" fillId="0" borderId="15" xfId="2" applyFont="1" applyBorder="1" applyAlignment="1">
      <alignment horizontal="center" vertical="center"/>
    </xf>
    <xf numFmtId="0" fontId="8" fillId="0" borderId="0" xfId="2" applyFont="1" applyAlignment="1">
      <alignment horizontal="center" vertical="center"/>
    </xf>
    <xf numFmtId="177" fontId="10" fillId="0" borderId="0" xfId="2" applyNumberFormat="1" applyFont="1">
      <alignment vertical="center"/>
    </xf>
    <xf numFmtId="0" fontId="10" fillId="0" borderId="18" xfId="2" applyFont="1" applyBorder="1" applyAlignment="1">
      <alignment vertical="center" wrapText="1"/>
    </xf>
    <xf numFmtId="0" fontId="10" fillId="0" borderId="16" xfId="2" applyFont="1" applyBorder="1" applyAlignment="1">
      <alignment vertical="center" wrapText="1"/>
    </xf>
    <xf numFmtId="0" fontId="10" fillId="0" borderId="0" xfId="2" applyFont="1" applyAlignment="1">
      <alignment horizontal="left" vertical="center"/>
    </xf>
    <xf numFmtId="0" fontId="10" fillId="0" borderId="17" xfId="2" applyFont="1" applyBorder="1" applyAlignment="1">
      <alignment vertical="center" wrapText="1"/>
    </xf>
    <xf numFmtId="0" fontId="10" fillId="0" borderId="6" xfId="2" applyFont="1" applyBorder="1" applyAlignment="1">
      <alignment horizontal="center" vertical="center" wrapText="1"/>
    </xf>
    <xf numFmtId="0" fontId="10" fillId="2" borderId="5" xfId="2" applyFont="1" applyFill="1" applyBorder="1" applyAlignment="1">
      <alignment horizontal="center" vertical="center" wrapText="1"/>
    </xf>
    <xf numFmtId="0" fontId="10" fillId="2" borderId="5" xfId="2" applyFont="1" applyFill="1" applyBorder="1" applyAlignment="1">
      <alignment horizontal="center" vertical="center"/>
    </xf>
    <xf numFmtId="0" fontId="10" fillId="2" borderId="6" xfId="2" applyFont="1" applyFill="1" applyBorder="1" applyAlignment="1">
      <alignment horizontal="center" vertical="center" wrapText="1"/>
    </xf>
    <xf numFmtId="0" fontId="10" fillId="2" borderId="6" xfId="2" applyFont="1" applyFill="1" applyBorder="1" applyAlignment="1">
      <alignment horizontal="center" vertical="center"/>
    </xf>
    <xf numFmtId="58" fontId="10" fillId="2" borderId="7" xfId="2" applyNumberFormat="1" applyFont="1" applyFill="1" applyBorder="1" applyAlignment="1">
      <alignment horizontal="center" vertical="center" shrinkToFit="1"/>
    </xf>
    <xf numFmtId="0" fontId="10" fillId="2" borderId="7" xfId="2" applyFont="1" applyFill="1" applyBorder="1" applyAlignment="1">
      <alignment vertical="center" wrapText="1"/>
    </xf>
    <xf numFmtId="0" fontId="10" fillId="2" borderId="13" xfId="2" applyFont="1" applyFill="1" applyBorder="1" applyAlignment="1">
      <alignment horizontal="center" vertical="center" wrapText="1"/>
    </xf>
    <xf numFmtId="0" fontId="14" fillId="0" borderId="0" xfId="2" applyFont="1" applyAlignment="1">
      <alignment horizontal="center" vertical="center" wrapText="1"/>
    </xf>
    <xf numFmtId="0" fontId="17" fillId="0" borderId="0" xfId="2" applyFont="1">
      <alignment vertical="center"/>
    </xf>
    <xf numFmtId="0" fontId="10" fillId="2" borderId="7" xfId="2" applyFont="1" applyFill="1" applyBorder="1" applyAlignment="1">
      <alignment horizontal="center" vertical="center" wrapText="1"/>
    </xf>
    <xf numFmtId="0" fontId="22" fillId="0" borderId="0" xfId="4" applyFont="1">
      <alignment vertical="center"/>
    </xf>
    <xf numFmtId="0" fontId="22" fillId="0" borderId="1" xfId="4" applyFont="1" applyBorder="1">
      <alignment vertical="center"/>
    </xf>
    <xf numFmtId="0" fontId="22" fillId="0" borderId="26" xfId="4" applyFont="1" applyBorder="1">
      <alignment vertical="center"/>
    </xf>
    <xf numFmtId="0" fontId="22" fillId="0" borderId="14" xfId="4" applyFont="1" applyBorder="1">
      <alignment vertical="center"/>
    </xf>
    <xf numFmtId="0" fontId="22" fillId="0" borderId="2" xfId="4" applyFont="1" applyBorder="1">
      <alignment vertical="center"/>
    </xf>
    <xf numFmtId="0" fontId="22" fillId="0" borderId="10" xfId="4" applyFont="1" applyBorder="1">
      <alignment vertical="center"/>
    </xf>
    <xf numFmtId="0" fontId="22" fillId="0" borderId="3" xfId="4" applyFont="1" applyBorder="1">
      <alignment vertical="center"/>
    </xf>
    <xf numFmtId="0" fontId="22" fillId="0" borderId="8" xfId="4" applyFont="1" applyBorder="1">
      <alignment vertical="center"/>
    </xf>
    <xf numFmtId="0" fontId="22" fillId="0" borderId="11" xfId="4" applyFont="1" applyBorder="1">
      <alignment vertical="center"/>
    </xf>
    <xf numFmtId="0" fontId="23" fillId="0" borderId="0" xfId="4" applyFont="1">
      <alignment vertical="center"/>
    </xf>
    <xf numFmtId="0" fontId="22" fillId="0" borderId="27" xfId="4" applyFont="1" applyBorder="1">
      <alignment vertical="center"/>
    </xf>
    <xf numFmtId="0" fontId="22" fillId="0" borderId="28" xfId="4" applyFont="1" applyBorder="1">
      <alignment vertical="center"/>
    </xf>
    <xf numFmtId="0" fontId="22" fillId="0" borderId="29" xfId="4" applyFont="1" applyBorder="1">
      <alignment vertical="center"/>
    </xf>
    <xf numFmtId="0" fontId="22" fillId="0" borderId="30" xfId="4" applyFont="1" applyBorder="1">
      <alignment vertical="center"/>
    </xf>
    <xf numFmtId="0" fontId="22" fillId="0" borderId="31" xfId="4" applyFont="1" applyBorder="1">
      <alignment vertical="center"/>
    </xf>
    <xf numFmtId="0" fontId="22" fillId="0" borderId="32" xfId="4" applyFont="1" applyBorder="1">
      <alignment vertical="center"/>
    </xf>
    <xf numFmtId="0" fontId="22" fillId="0" borderId="33" xfId="4" applyFont="1" applyBorder="1">
      <alignment vertical="center"/>
    </xf>
    <xf numFmtId="0" fontId="22" fillId="0" borderId="34" xfId="4" applyFont="1" applyBorder="1">
      <alignment vertical="center"/>
    </xf>
    <xf numFmtId="0" fontId="22" fillId="0" borderId="35" xfId="4" applyFont="1" applyBorder="1">
      <alignment vertical="center"/>
    </xf>
    <xf numFmtId="0" fontId="22" fillId="0" borderId="36" xfId="4" applyFont="1" applyBorder="1">
      <alignment vertical="center"/>
    </xf>
    <xf numFmtId="0" fontId="22" fillId="0" borderId="37" xfId="4" applyFont="1" applyBorder="1">
      <alignment vertical="center"/>
    </xf>
    <xf numFmtId="0" fontId="22" fillId="0" borderId="38" xfId="4" applyFont="1" applyBorder="1">
      <alignment vertical="center"/>
    </xf>
    <xf numFmtId="0" fontId="22" fillId="0" borderId="39" xfId="4" applyFont="1" applyBorder="1">
      <alignment vertical="center"/>
    </xf>
    <xf numFmtId="0" fontId="22" fillId="0" borderId="40" xfId="4" applyFont="1" applyBorder="1">
      <alignment vertical="center"/>
    </xf>
    <xf numFmtId="0" fontId="22" fillId="0" borderId="41" xfId="4" applyFont="1" applyBorder="1">
      <alignment vertical="center"/>
    </xf>
    <xf numFmtId="0" fontId="25" fillId="0" borderId="0" xfId="4" applyFont="1" applyAlignment="1">
      <alignment horizontal="center" vertical="center" wrapText="1"/>
    </xf>
    <xf numFmtId="0" fontId="10" fillId="0" borderId="0" xfId="2" applyFont="1" applyAlignment="1">
      <alignment vertical="top"/>
    </xf>
    <xf numFmtId="177" fontId="10" fillId="0" borderId="0" xfId="2" applyNumberFormat="1" applyFont="1" applyAlignment="1">
      <alignment vertical="top"/>
    </xf>
    <xf numFmtId="0" fontId="8" fillId="0" borderId="0" xfId="2" applyFont="1" applyAlignment="1">
      <alignment vertical="top"/>
    </xf>
    <xf numFmtId="0" fontId="8" fillId="0" borderId="0" xfId="2" applyFont="1" applyAlignment="1">
      <alignment horizontal="center" vertical="top"/>
    </xf>
    <xf numFmtId="0" fontId="5" fillId="0" borderId="0" xfId="4" applyFont="1">
      <alignment vertical="center"/>
    </xf>
    <xf numFmtId="38" fontId="6" fillId="0" borderId="7" xfId="1" quotePrefix="1" applyFont="1" applyBorder="1">
      <alignment vertical="center"/>
    </xf>
    <xf numFmtId="0" fontId="30" fillId="0" borderId="0" xfId="0" applyFont="1">
      <alignment vertical="center"/>
    </xf>
    <xf numFmtId="0" fontId="30" fillId="0" borderId="0" xfId="0" applyFont="1" applyAlignment="1">
      <alignment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6" xfId="0" applyFont="1" applyBorder="1" applyAlignment="1">
      <alignment horizontal="center" vertical="center"/>
    </xf>
    <xf numFmtId="177" fontId="10" fillId="3" borderId="19" xfId="2" applyNumberFormat="1" applyFont="1" applyFill="1" applyBorder="1">
      <alignment vertical="center"/>
    </xf>
    <xf numFmtId="177" fontId="10" fillId="3" borderId="20" xfId="2" applyNumberFormat="1" applyFont="1" applyFill="1" applyBorder="1">
      <alignment vertical="center"/>
    </xf>
    <xf numFmtId="177" fontId="10" fillId="3" borderId="21" xfId="2" applyNumberFormat="1" applyFont="1" applyFill="1" applyBorder="1">
      <alignment vertical="center"/>
    </xf>
    <xf numFmtId="0" fontId="8" fillId="3" borderId="0" xfId="2" applyFont="1" applyFill="1">
      <alignment vertical="center"/>
    </xf>
    <xf numFmtId="0" fontId="20" fillId="3" borderId="8" xfId="2" applyFont="1" applyFill="1" applyBorder="1" applyAlignment="1">
      <alignment horizontal="left" vertical="center"/>
    </xf>
    <xf numFmtId="0" fontId="16" fillId="3" borderId="8" xfId="3" applyFill="1" applyBorder="1" applyAlignment="1">
      <alignment vertical="center"/>
    </xf>
    <xf numFmtId="0" fontId="18" fillId="3" borderId="8" xfId="2" applyFont="1" applyFill="1" applyBorder="1" applyAlignment="1">
      <alignment horizontal="left" vertical="center"/>
    </xf>
    <xf numFmtId="0" fontId="16" fillId="0" borderId="0" xfId="3"/>
    <xf numFmtId="0" fontId="12" fillId="0" borderId="0" xfId="3" applyFont="1" applyAlignment="1">
      <alignment horizontal="left" vertical="center"/>
    </xf>
    <xf numFmtId="0" fontId="31" fillId="0" borderId="0" xfId="3" applyFont="1"/>
    <xf numFmtId="0" fontId="11" fillId="0" borderId="13" xfId="3" applyFont="1" applyBorder="1" applyAlignment="1">
      <alignment horizontal="center" vertical="center" wrapText="1"/>
    </xf>
    <xf numFmtId="0" fontId="11" fillId="0" borderId="13" xfId="3" applyFont="1" applyBorder="1" applyAlignment="1">
      <alignment horizontal="left" vertical="center" wrapText="1" indent="1"/>
    </xf>
    <xf numFmtId="0" fontId="11" fillId="0" borderId="5" xfId="3" applyFont="1" applyBorder="1" applyAlignment="1">
      <alignment horizontal="center" vertical="center" wrapText="1"/>
    </xf>
    <xf numFmtId="0" fontId="12" fillId="0" borderId="0" xfId="3" applyFont="1" applyAlignment="1">
      <alignment vertical="center"/>
    </xf>
    <xf numFmtId="0" fontId="12" fillId="0" borderId="0" xfId="3" applyFont="1" applyAlignment="1">
      <alignment horizontal="right" vertical="center"/>
    </xf>
    <xf numFmtId="0" fontId="12" fillId="0" borderId="0" xfId="3" applyFont="1" applyAlignment="1">
      <alignment horizontal="center" vertical="center"/>
    </xf>
    <xf numFmtId="0" fontId="11" fillId="0" borderId="13" xfId="3" applyFont="1" applyBorder="1" applyAlignment="1">
      <alignment horizontal="justify" vertical="center" wrapText="1"/>
    </xf>
    <xf numFmtId="0" fontId="14" fillId="0" borderId="13" xfId="3" applyFont="1" applyBorder="1" applyAlignment="1">
      <alignment horizontal="justify" vertical="center" wrapText="1"/>
    </xf>
    <xf numFmtId="0" fontId="14" fillId="0" borderId="5" xfId="3" applyFont="1" applyBorder="1" applyAlignment="1">
      <alignment horizontal="center" vertical="center" wrapText="1"/>
    </xf>
    <xf numFmtId="0" fontId="33" fillId="0" borderId="0" xfId="4" applyFont="1">
      <alignment vertical="center"/>
    </xf>
    <xf numFmtId="0" fontId="3" fillId="2" borderId="0" xfId="0" applyFont="1" applyFill="1" applyAlignment="1">
      <alignment horizontal="center" vertical="center"/>
    </xf>
    <xf numFmtId="38" fontId="3" fillId="3" borderId="0" xfId="1" applyFont="1" applyFill="1" applyAlignment="1">
      <alignment horizontal="right" vertical="center"/>
    </xf>
    <xf numFmtId="0" fontId="3" fillId="2" borderId="0" xfId="0" applyFont="1" applyFill="1" applyAlignment="1">
      <alignment horizontal="center" vertical="center" wrapText="1"/>
    </xf>
    <xf numFmtId="0" fontId="3" fillId="0" borderId="0" xfId="0" applyFont="1" applyAlignment="1">
      <alignment horizontal="center" vertical="center"/>
    </xf>
    <xf numFmtId="0" fontId="3" fillId="2" borderId="0" xfId="0" applyFont="1" applyFill="1" applyAlignment="1">
      <alignment horizontal="center" vertical="center" shrinkToFit="1"/>
    </xf>
    <xf numFmtId="38" fontId="6" fillId="0" borderId="0" xfId="1" applyFont="1" applyAlignment="1">
      <alignment horizontal="center" vertical="center"/>
    </xf>
    <xf numFmtId="38" fontId="6" fillId="2" borderId="5" xfId="1" applyFont="1" applyFill="1" applyBorder="1" applyAlignment="1">
      <alignment horizontal="left" vertical="center" wrapText="1"/>
    </xf>
    <xf numFmtId="38" fontId="6" fillId="2" borderId="7" xfId="1" applyFont="1" applyFill="1" applyBorder="1" applyAlignment="1">
      <alignment horizontal="left" vertical="center" wrapText="1"/>
    </xf>
    <xf numFmtId="38" fontId="6" fillId="3" borderId="8" xfId="1" applyFont="1" applyFill="1" applyBorder="1" applyAlignment="1">
      <alignment horizontal="center" vertical="center"/>
    </xf>
    <xf numFmtId="38" fontId="7" fillId="0" borderId="0" xfId="1" applyFont="1" applyAlignment="1">
      <alignment horizontal="left" vertical="center" wrapText="1"/>
    </xf>
    <xf numFmtId="38" fontId="6" fillId="0" borderId="1" xfId="1" applyFont="1" applyBorder="1" applyAlignment="1">
      <alignment horizontal="center" vertical="center" wrapText="1"/>
    </xf>
    <xf numFmtId="38" fontId="6" fillId="0" borderId="2" xfId="1" applyFont="1" applyBorder="1" applyAlignment="1">
      <alignment horizontal="center" vertical="center"/>
    </xf>
    <xf numFmtId="38" fontId="6" fillId="0" borderId="3" xfId="1" applyFont="1" applyBorder="1" applyAlignment="1">
      <alignment horizontal="center" vertical="center"/>
    </xf>
    <xf numFmtId="38" fontId="6" fillId="0" borderId="6" xfId="1" applyFont="1" applyBorder="1" applyAlignment="1">
      <alignment horizontal="center" vertical="center" wrapText="1"/>
    </xf>
    <xf numFmtId="38" fontId="6" fillId="0" borderId="6" xfId="1" applyFont="1" applyBorder="1" applyAlignment="1">
      <alignment horizontal="center" vertical="center"/>
    </xf>
    <xf numFmtId="0" fontId="30" fillId="0" borderId="0" xfId="0" applyFont="1" applyAlignment="1">
      <alignment horizontal="left" vertical="center" wrapText="1"/>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2" borderId="0" xfId="0" applyFont="1" applyFill="1" applyAlignment="1">
      <alignment horizontal="left" vertical="center" wrapText="1"/>
    </xf>
    <xf numFmtId="0" fontId="3" fillId="2" borderId="0" xfId="0" applyFont="1" applyFill="1" applyAlignment="1">
      <alignment horizontal="left" vertical="center"/>
    </xf>
    <xf numFmtId="0" fontId="5" fillId="0" borderId="2" xfId="0" applyFont="1" applyBorder="1" applyAlignment="1">
      <alignment horizontal="left" vertical="center" wrapText="1"/>
    </xf>
    <xf numFmtId="0" fontId="5" fillId="0" borderId="0" xfId="0" applyFont="1" applyAlignment="1">
      <alignment horizontal="left" vertical="center" wrapText="1"/>
    </xf>
    <xf numFmtId="0" fontId="9" fillId="0" borderId="0" xfId="0" applyFont="1" applyAlignment="1">
      <alignment horizontal="center" vertical="center"/>
    </xf>
    <xf numFmtId="57" fontId="10" fillId="0" borderId="23" xfId="2" applyNumberFormat="1" applyFont="1" applyBorder="1" applyAlignment="1">
      <alignment horizontal="center" vertical="center"/>
    </xf>
    <xf numFmtId="57" fontId="10" fillId="0" borderId="24" xfId="2" applyNumberFormat="1" applyFont="1" applyBorder="1" applyAlignment="1">
      <alignment horizontal="center" vertical="center"/>
    </xf>
    <xf numFmtId="57" fontId="10" fillId="0" borderId="22" xfId="2" applyNumberFormat="1" applyFont="1" applyBorder="1" applyAlignment="1">
      <alignment horizontal="center" vertical="center"/>
    </xf>
    <xf numFmtId="0" fontId="10" fillId="0" borderId="5" xfId="2" applyFont="1" applyBorder="1" applyAlignment="1">
      <alignment horizontal="center" vertical="center"/>
    </xf>
    <xf numFmtId="0" fontId="10" fillId="0" borderId="6" xfId="2" applyFont="1" applyBorder="1" applyAlignment="1">
      <alignment horizontal="center" vertical="center"/>
    </xf>
    <xf numFmtId="0" fontId="10" fillId="0" borderId="7" xfId="2" applyFont="1" applyBorder="1" applyAlignment="1">
      <alignment horizontal="center" vertical="center"/>
    </xf>
    <xf numFmtId="0" fontId="10" fillId="2" borderId="5" xfId="2" applyFont="1" applyFill="1" applyBorder="1" applyAlignment="1">
      <alignment horizontal="center" vertical="center" wrapText="1"/>
    </xf>
    <xf numFmtId="0" fontId="10" fillId="2" borderId="6" xfId="2" applyFont="1" applyFill="1" applyBorder="1" applyAlignment="1">
      <alignment horizontal="center" vertical="center" wrapText="1"/>
    </xf>
    <xf numFmtId="0" fontId="10" fillId="2" borderId="7" xfId="2" applyFont="1" applyFill="1" applyBorder="1" applyAlignment="1">
      <alignment horizontal="center" vertical="center" wrapText="1"/>
    </xf>
    <xf numFmtId="0" fontId="10" fillId="2" borderId="5" xfId="2" applyFont="1" applyFill="1" applyBorder="1" applyAlignment="1">
      <alignment horizontal="center" vertical="center"/>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57" fontId="10" fillId="0" borderId="25" xfId="2" applyNumberFormat="1" applyFont="1" applyBorder="1" applyAlignment="1">
      <alignment horizontal="center" vertical="center"/>
    </xf>
    <xf numFmtId="0" fontId="19" fillId="0" borderId="0" xfId="2" applyFont="1" applyAlignment="1">
      <alignment horizontal="center" vertical="center" wrapText="1"/>
    </xf>
    <xf numFmtId="0" fontId="14" fillId="3" borderId="8" xfId="3" applyFont="1" applyFill="1" applyBorder="1" applyAlignment="1">
      <alignment horizontal="left" vertical="center"/>
    </xf>
    <xf numFmtId="0" fontId="22" fillId="0" borderId="13" xfId="4" applyFont="1" applyBorder="1" applyAlignment="1">
      <alignment horizontal="distributed" vertical="center" justifyLastLine="1"/>
    </xf>
    <xf numFmtId="0" fontId="16" fillId="0" borderId="13" xfId="4" applyBorder="1" applyAlignment="1">
      <alignment horizontal="distributed" vertical="center" justifyLastLine="1"/>
    </xf>
    <xf numFmtId="0" fontId="22" fillId="0" borderId="4" xfId="4" applyFont="1" applyBorder="1">
      <alignment vertical="center"/>
    </xf>
    <xf numFmtId="0" fontId="16" fillId="0" borderId="12" xfId="4" applyBorder="1">
      <alignment vertical="center"/>
    </xf>
    <xf numFmtId="0" fontId="16" fillId="0" borderId="9" xfId="4" applyBorder="1">
      <alignment vertical="center"/>
    </xf>
    <xf numFmtId="0" fontId="22" fillId="2" borderId="0" xfId="4" applyFont="1" applyFill="1" applyAlignment="1">
      <alignment horizontal="center" vertical="center"/>
    </xf>
    <xf numFmtId="0" fontId="23" fillId="0" borderId="4" xfId="4" applyFont="1" applyBorder="1" applyAlignment="1">
      <alignment horizontal="center" vertical="center"/>
    </xf>
    <xf numFmtId="0" fontId="26" fillId="0" borderId="12" xfId="4" applyFont="1" applyBorder="1" applyAlignment="1">
      <alignment horizontal="center" vertical="center"/>
    </xf>
    <xf numFmtId="0" fontId="26" fillId="0" borderId="9" xfId="4" applyFont="1" applyBorder="1" applyAlignment="1">
      <alignment horizontal="center" vertical="center"/>
    </xf>
    <xf numFmtId="0" fontId="27" fillId="0" borderId="0" xfId="4" applyFont="1" applyAlignment="1">
      <alignment horizontal="center" vertical="center"/>
    </xf>
    <xf numFmtId="0" fontId="21" fillId="0" borderId="0" xfId="4" applyFont="1" applyAlignment="1">
      <alignment horizontal="center" vertical="center"/>
    </xf>
    <xf numFmtId="0" fontId="22" fillId="0" borderId="0" xfId="4" applyFont="1">
      <alignment vertical="center"/>
    </xf>
    <xf numFmtId="0" fontId="16" fillId="0" borderId="0" xfId="4">
      <alignment vertical="center"/>
    </xf>
    <xf numFmtId="0" fontId="16" fillId="0" borderId="10" xfId="4" applyBorder="1">
      <alignment vertical="center"/>
    </xf>
    <xf numFmtId="0" fontId="22" fillId="0" borderId="0" xfId="4" applyFont="1" applyAlignment="1">
      <alignment horizontal="center" vertical="center"/>
    </xf>
    <xf numFmtId="0" fontId="22" fillId="0" borderId="5" xfId="4" applyFont="1" applyBorder="1">
      <alignment vertical="center"/>
    </xf>
    <xf numFmtId="0" fontId="8" fillId="0" borderId="6" xfId="4" applyFont="1" applyBorder="1">
      <alignment vertical="center"/>
    </xf>
    <xf numFmtId="0" fontId="8" fillId="0" borderId="7" xfId="4" applyFont="1" applyBorder="1">
      <alignment vertical="center"/>
    </xf>
    <xf numFmtId="0" fontId="24" fillId="0" borderId="1" xfId="4" applyFont="1" applyBorder="1" applyAlignment="1">
      <alignment horizontal="center" vertical="center" wrapText="1"/>
    </xf>
    <xf numFmtId="0" fontId="25" fillId="0" borderId="26" xfId="4" applyFont="1" applyBorder="1" applyAlignment="1">
      <alignment horizontal="center" vertical="center" wrapText="1"/>
    </xf>
    <xf numFmtId="0" fontId="25" fillId="0" borderId="14" xfId="4" applyFont="1" applyBorder="1" applyAlignment="1">
      <alignment horizontal="center" vertical="center" wrapText="1"/>
    </xf>
    <xf numFmtId="0" fontId="25" fillId="0" borderId="3" xfId="4" applyFont="1" applyBorder="1" applyAlignment="1">
      <alignment horizontal="center" vertical="center" wrapText="1"/>
    </xf>
    <xf numFmtId="0" fontId="25" fillId="0" borderId="8" xfId="4" applyFont="1" applyBorder="1" applyAlignment="1">
      <alignment horizontal="center" vertical="center" wrapText="1"/>
    </xf>
    <xf numFmtId="0" fontId="25" fillId="0" borderId="11" xfId="4" applyFont="1" applyBorder="1" applyAlignment="1">
      <alignment horizontal="center" vertical="center" wrapText="1"/>
    </xf>
    <xf numFmtId="0" fontId="22" fillId="0" borderId="1" xfId="4" applyFont="1" applyBorder="1" applyAlignment="1">
      <alignment horizontal="center" vertical="center"/>
    </xf>
    <xf numFmtId="0" fontId="16" fillId="0" borderId="26" xfId="4" applyBorder="1" applyAlignment="1">
      <alignment horizontal="center" vertical="center"/>
    </xf>
    <xf numFmtId="0" fontId="16" fillId="0" borderId="14" xfId="4" applyBorder="1" applyAlignment="1">
      <alignment horizontal="center" vertical="center"/>
    </xf>
    <xf numFmtId="0" fontId="23" fillId="0" borderId="4" xfId="4" applyFont="1" applyBorder="1" applyAlignment="1">
      <alignment horizontal="center" vertical="center" shrinkToFit="1"/>
    </xf>
    <xf numFmtId="0" fontId="26" fillId="0" borderId="12" xfId="4" applyFont="1" applyBorder="1" applyAlignment="1">
      <alignment horizontal="center" vertical="center" shrinkToFit="1"/>
    </xf>
    <xf numFmtId="0" fontId="26" fillId="0" borderId="9" xfId="4" applyFont="1" applyBorder="1" applyAlignment="1">
      <alignment horizontal="center" vertical="center" shrinkToFit="1"/>
    </xf>
    <xf numFmtId="0" fontId="22" fillId="0" borderId="3" xfId="4" applyFont="1" applyBorder="1" applyAlignment="1">
      <alignment horizontal="center" vertical="center"/>
    </xf>
    <xf numFmtId="0" fontId="16" fillId="0" borderId="8" xfId="4" applyBorder="1" applyAlignment="1">
      <alignment horizontal="center" vertical="center"/>
    </xf>
    <xf numFmtId="0" fontId="16" fillId="0" borderId="11" xfId="4" applyBorder="1" applyAlignment="1">
      <alignment horizontal="center" vertical="center"/>
    </xf>
    <xf numFmtId="0" fontId="11" fillId="0" borderId="0" xfId="3" applyFont="1" applyAlignment="1">
      <alignment horizontal="left" vertical="center" wrapText="1"/>
    </xf>
    <xf numFmtId="0" fontId="31" fillId="0" borderId="0" xfId="3" applyFont="1" applyAlignment="1">
      <alignment horizontal="center" vertical="center"/>
    </xf>
    <xf numFmtId="0" fontId="11" fillId="0" borderId="13" xfId="3" applyFont="1" applyBorder="1" applyAlignment="1">
      <alignment horizontal="left" vertical="center" wrapText="1" indent="1"/>
    </xf>
    <xf numFmtId="0" fontId="11" fillId="0" borderId="1" xfId="3" applyFont="1" applyBorder="1" applyAlignment="1">
      <alignment horizontal="left" vertical="center" wrapText="1" indent="1"/>
    </xf>
    <xf numFmtId="0" fontId="11" fillId="0" borderId="14" xfId="3" applyFont="1" applyBorder="1" applyAlignment="1">
      <alignment horizontal="left" vertical="center" wrapText="1" indent="1"/>
    </xf>
    <xf numFmtId="0" fontId="11" fillId="0" borderId="4" xfId="3" applyFont="1" applyBorder="1" applyAlignment="1">
      <alignment horizontal="left" vertical="center" wrapText="1" indent="1"/>
    </xf>
    <xf numFmtId="0" fontId="11" fillId="0" borderId="9" xfId="3" applyFont="1" applyBorder="1" applyAlignment="1">
      <alignment horizontal="left" vertical="center" wrapText="1" indent="1"/>
    </xf>
    <xf numFmtId="0" fontId="11" fillId="0" borderId="13" xfId="3" applyFont="1" applyBorder="1" applyAlignment="1">
      <alignment horizontal="center" vertical="center" wrapText="1"/>
    </xf>
    <xf numFmtId="0" fontId="11" fillId="0" borderId="13" xfId="3" applyFont="1" applyBorder="1" applyAlignment="1">
      <alignment horizontal="justify" vertical="center" wrapText="1"/>
    </xf>
    <xf numFmtId="0" fontId="11" fillId="0" borderId="1" xfId="3" applyFont="1" applyBorder="1" applyAlignment="1">
      <alignment horizontal="left" vertical="center" wrapText="1"/>
    </xf>
    <xf numFmtId="0" fontId="11" fillId="0" borderId="14" xfId="3" applyFont="1" applyBorder="1" applyAlignment="1">
      <alignment horizontal="left" vertical="center" wrapText="1"/>
    </xf>
    <xf numFmtId="0" fontId="11" fillId="0" borderId="4" xfId="3" applyFont="1" applyBorder="1" applyAlignment="1">
      <alignment horizontal="justify" vertical="center" wrapText="1"/>
    </xf>
    <xf numFmtId="0" fontId="11" fillId="0" borderId="9" xfId="3" applyFont="1" applyBorder="1" applyAlignment="1">
      <alignment horizontal="justify" vertical="center" wrapText="1"/>
    </xf>
    <xf numFmtId="0" fontId="14" fillId="0" borderId="13" xfId="3" applyFont="1" applyBorder="1" applyAlignment="1">
      <alignment horizontal="justify" vertical="center" wrapText="1"/>
    </xf>
    <xf numFmtId="0" fontId="14" fillId="0" borderId="1" xfId="3" applyFont="1" applyBorder="1" applyAlignment="1">
      <alignment horizontal="left" vertical="center" wrapText="1"/>
    </xf>
    <xf numFmtId="0" fontId="14" fillId="0" borderId="14" xfId="3" applyFont="1" applyBorder="1" applyAlignment="1">
      <alignment horizontal="left" vertical="center" wrapText="1"/>
    </xf>
    <xf numFmtId="0" fontId="14" fillId="0" borderId="4" xfId="3" applyFont="1" applyBorder="1" applyAlignment="1">
      <alignment horizontal="justify" vertical="center" wrapText="1"/>
    </xf>
    <xf numFmtId="0" fontId="14" fillId="0" borderId="9" xfId="3" applyFont="1" applyBorder="1" applyAlignment="1">
      <alignment horizontal="justify" vertical="center" wrapText="1"/>
    </xf>
    <xf numFmtId="0" fontId="14" fillId="0" borderId="13" xfId="3" applyFont="1" applyBorder="1" applyAlignment="1">
      <alignment horizontal="center" vertical="center" wrapText="1"/>
    </xf>
  </cellXfs>
  <cellStyles count="5">
    <cellStyle name="桁区切り" xfId="1" builtinId="6"/>
    <cellStyle name="標準" xfId="0" builtinId="0"/>
    <cellStyle name="標準 2" xfId="2" xr:uid="{749F1B34-9F74-43FA-9C96-8283A823654C}"/>
    <cellStyle name="標準 3" xfId="3" xr:uid="{E87F78F7-BCEB-47ED-8800-1859085F8C27}"/>
    <cellStyle name="標準 4" xfId="4" xr:uid="{4E20D504-E65C-4B96-AA01-5F4CFC3F10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180975</xdr:colOff>
      <xdr:row>0</xdr:row>
      <xdr:rowOff>28576</xdr:rowOff>
    </xdr:from>
    <xdr:to>
      <xdr:col>21</xdr:col>
      <xdr:colOff>247650</xdr:colOff>
      <xdr:row>10</xdr:row>
      <xdr:rowOff>171451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229850" y="28576"/>
          <a:ext cx="5934075" cy="2838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t>青色の部分（下段）にのみ，数字を記入してください。</a:t>
          </a:r>
          <a:r>
            <a:rPr kumimoji="1" lang="en-US" altLang="ja-JP" sz="3200"/>
            <a:t>(C,D,F,G,H</a:t>
          </a:r>
          <a:r>
            <a:rPr kumimoji="1" lang="ja-JP" altLang="en-US" sz="3200"/>
            <a:t>には数式が入力されています）</a:t>
          </a:r>
          <a:endParaRPr kumimoji="1" lang="en-US" altLang="ja-JP" sz="3200"/>
        </a:p>
        <a:p>
          <a:endParaRPr kumimoji="1" lang="en-US" altLang="ja-JP" sz="3200"/>
        </a:p>
        <a:p>
          <a:r>
            <a:rPr kumimoji="1" lang="en-US" altLang="ja-JP" sz="3200"/>
            <a:t>※</a:t>
          </a:r>
          <a:r>
            <a:rPr kumimoji="1" lang="ja-JP" altLang="en-US" sz="3200"/>
            <a:t>上段は変更申請の時に使用</a:t>
          </a:r>
          <a:endParaRPr kumimoji="1" lang="en-US" altLang="ja-JP" sz="3200"/>
        </a:p>
        <a:p>
          <a:endParaRPr kumimoji="1" lang="en-US" altLang="ja-JP" sz="3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66675</xdr:colOff>
      <xdr:row>22</xdr:row>
      <xdr:rowOff>38099</xdr:rowOff>
    </xdr:from>
    <xdr:to>
      <xdr:col>71</xdr:col>
      <xdr:colOff>190500</xdr:colOff>
      <xdr:row>26</xdr:row>
      <xdr:rowOff>104774</xdr:rowOff>
    </xdr:to>
    <xdr:sp macro="" textlink="">
      <xdr:nvSpPr>
        <xdr:cNvPr id="2" name="テキスト ボックス 1">
          <a:extLst>
            <a:ext uri="{FF2B5EF4-FFF2-40B4-BE49-F238E27FC236}">
              <a16:creationId xmlns:a16="http://schemas.microsoft.com/office/drawing/2014/main" id="{E7942967-4648-B9BF-498F-D07373947C0E}"/>
            </a:ext>
          </a:extLst>
        </xdr:cNvPr>
        <xdr:cNvSpPr txBox="1"/>
      </xdr:nvSpPr>
      <xdr:spPr>
        <a:xfrm>
          <a:off x="6867525" y="4495799"/>
          <a:ext cx="7524750" cy="904875"/>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400" b="1">
              <a:solidFill>
                <a:srgbClr val="FF0000"/>
              </a:solidFill>
              <a:latin typeface="+mn-ea"/>
              <a:ea typeface="+mn-ea"/>
            </a:rPr>
            <a:t>※</a:t>
          </a:r>
          <a:r>
            <a:rPr kumimoji="1" lang="ja-JP" altLang="en-US" sz="1400" b="1">
              <a:solidFill>
                <a:srgbClr val="FF0000"/>
              </a:solidFill>
              <a:latin typeface="+mn-ea"/>
              <a:ea typeface="+mn-ea"/>
            </a:rPr>
            <a:t>　本申請書を提出する際は、口座名義等が確認できる部分の通帳の写しを添付してください。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DEAF4-FCC5-49BF-998F-E5314C11C2D3}">
  <dimension ref="A1:R30"/>
  <sheetViews>
    <sheetView workbookViewId="0">
      <selection activeCell="G10" sqref="G10:M10"/>
    </sheetView>
  </sheetViews>
  <sheetFormatPr defaultRowHeight="22.5" customHeight="1"/>
  <cols>
    <col min="1" max="5" width="9" style="1"/>
    <col min="6" max="6" width="3" style="1" customWidth="1"/>
    <col min="7" max="8" width="4.875" style="1" customWidth="1"/>
    <col min="9" max="14" width="4.5" style="1" customWidth="1"/>
    <col min="15" max="18" width="9" style="5"/>
    <col min="19" max="16384" width="9" style="1"/>
  </cols>
  <sheetData>
    <row r="1" spans="1:16" ht="22.5" customHeight="1">
      <c r="A1" s="1" t="s">
        <v>22</v>
      </c>
      <c r="O1" s="5" t="s">
        <v>39</v>
      </c>
    </row>
    <row r="2" spans="1:16" ht="22.5" customHeight="1">
      <c r="A2" s="1" t="s">
        <v>23</v>
      </c>
      <c r="O2" s="23"/>
      <c r="P2" s="5" t="s">
        <v>61</v>
      </c>
    </row>
    <row r="4" spans="1:16" ht="22.5" customHeight="1">
      <c r="H4" s="2" t="s">
        <v>58</v>
      </c>
      <c r="I4" s="147"/>
      <c r="J4" s="147"/>
      <c r="K4" s="147"/>
      <c r="L4" s="147"/>
      <c r="M4" s="147"/>
      <c r="N4" s="1" t="s">
        <v>30</v>
      </c>
      <c r="O4" s="5" t="s">
        <v>153</v>
      </c>
    </row>
    <row r="5" spans="1:16" ht="22.5" customHeight="1">
      <c r="H5" s="2" t="s">
        <v>33</v>
      </c>
      <c r="I5" s="21"/>
      <c r="J5" s="1" t="s">
        <v>32</v>
      </c>
      <c r="K5" s="22"/>
      <c r="L5" s="1" t="s">
        <v>20</v>
      </c>
      <c r="M5" s="21"/>
      <c r="N5" s="1" t="s">
        <v>31</v>
      </c>
    </row>
    <row r="6" spans="1:16" ht="22.5" customHeight="1">
      <c r="J6" s="2"/>
    </row>
    <row r="7" spans="1:16" ht="22.5" customHeight="1">
      <c r="A7" s="1" t="s">
        <v>24</v>
      </c>
    </row>
    <row r="9" spans="1:16" ht="60.75" customHeight="1">
      <c r="A9" s="1" t="s">
        <v>34</v>
      </c>
      <c r="D9" s="1" t="s">
        <v>60</v>
      </c>
      <c r="G9" s="149"/>
      <c r="H9" s="149"/>
      <c r="I9" s="149"/>
      <c r="J9" s="149"/>
      <c r="K9" s="149"/>
      <c r="L9" s="149"/>
      <c r="M9" s="149"/>
    </row>
    <row r="10" spans="1:16" ht="30.75" customHeight="1">
      <c r="D10" s="150" t="s">
        <v>59</v>
      </c>
      <c r="E10" s="150"/>
      <c r="G10" s="147"/>
      <c r="H10" s="147"/>
      <c r="I10" s="147"/>
      <c r="J10" s="147"/>
      <c r="K10" s="147"/>
      <c r="L10" s="147"/>
      <c r="M10" s="147"/>
      <c r="O10" s="5" t="s">
        <v>65</v>
      </c>
    </row>
    <row r="11" spans="1:16" ht="30.75" customHeight="1">
      <c r="D11" s="150"/>
      <c r="E11" s="150"/>
      <c r="G11" s="147"/>
      <c r="H11" s="147"/>
      <c r="I11" s="147"/>
      <c r="J11" s="147"/>
      <c r="K11" s="147"/>
      <c r="L11" s="147"/>
      <c r="M11" s="147"/>
      <c r="O11" s="5" t="s">
        <v>66</v>
      </c>
    </row>
    <row r="12" spans="1:16" ht="12" customHeight="1">
      <c r="H12" s="3"/>
      <c r="I12" s="3"/>
      <c r="J12" s="3"/>
      <c r="K12" s="3"/>
      <c r="L12" s="3"/>
      <c r="M12" s="3"/>
    </row>
    <row r="13" spans="1:16" ht="22.5" customHeight="1">
      <c r="O13" s="5" t="s">
        <v>69</v>
      </c>
    </row>
    <row r="14" spans="1:16" ht="22.5" customHeight="1">
      <c r="A14" s="1" t="s">
        <v>173</v>
      </c>
      <c r="F14" s="3" t="s">
        <v>35</v>
      </c>
      <c r="G14" s="151"/>
      <c r="H14" s="151"/>
      <c r="I14" s="151"/>
      <c r="J14" s="151"/>
      <c r="K14" s="151"/>
      <c r="L14" s="151"/>
      <c r="M14" s="151"/>
      <c r="N14" s="3" t="s">
        <v>36</v>
      </c>
      <c r="O14" s="5" t="s">
        <v>21</v>
      </c>
    </row>
    <row r="15" spans="1:16" ht="22.5" customHeight="1">
      <c r="A15" s="1" t="s">
        <v>172</v>
      </c>
      <c r="O15" s="5" t="s">
        <v>37</v>
      </c>
    </row>
    <row r="16" spans="1:16" ht="22.5" customHeight="1">
      <c r="O16" s="5" t="s">
        <v>38</v>
      </c>
    </row>
    <row r="17" spans="1:15" ht="22.5" customHeight="1">
      <c r="A17" s="1" t="s">
        <v>167</v>
      </c>
      <c r="F17" s="147"/>
      <c r="G17" s="147"/>
      <c r="H17" s="147"/>
      <c r="I17" s="147"/>
      <c r="J17" s="147"/>
      <c r="K17" s="147"/>
      <c r="L17" s="147"/>
      <c r="M17" s="1" t="s">
        <v>40</v>
      </c>
    </row>
    <row r="18" spans="1:15" ht="22.5" customHeight="1">
      <c r="A18" s="1" t="s">
        <v>43</v>
      </c>
    </row>
    <row r="19" spans="1:15" ht="22.5" customHeight="1">
      <c r="A19" s="1" t="s">
        <v>44</v>
      </c>
    </row>
    <row r="20" spans="1:15" ht="22.5" customHeight="1">
      <c r="A20" s="1" t="s">
        <v>41</v>
      </c>
    </row>
    <row r="22" spans="1:15" ht="22.5" customHeight="1">
      <c r="A22" s="150" t="s">
        <v>42</v>
      </c>
      <c r="B22" s="150"/>
      <c r="C22" s="150"/>
      <c r="D22" s="150"/>
      <c r="E22" s="150"/>
      <c r="F22" s="150"/>
      <c r="G22" s="150"/>
      <c r="H22" s="150"/>
      <c r="I22" s="150"/>
      <c r="J22" s="150"/>
      <c r="K22" s="150"/>
      <c r="L22" s="150"/>
      <c r="M22" s="150"/>
      <c r="N22" s="150"/>
    </row>
    <row r="24" spans="1:15" ht="22.5" customHeight="1">
      <c r="A24" s="1" t="s">
        <v>62</v>
      </c>
      <c r="D24" s="24" t="s">
        <v>63</v>
      </c>
      <c r="E24" s="148">
        <f>+'第２号様式 '!H14</f>
        <v>0</v>
      </c>
      <c r="F24" s="148"/>
      <c r="G24" s="148"/>
      <c r="H24" s="3" t="s">
        <v>2</v>
      </c>
      <c r="O24" s="5" t="s">
        <v>64</v>
      </c>
    </row>
    <row r="26" spans="1:15" ht="22.5" customHeight="1">
      <c r="A26" s="1" t="s">
        <v>25</v>
      </c>
    </row>
    <row r="27" spans="1:15" ht="22.5" customHeight="1">
      <c r="A27" s="1" t="s">
        <v>29</v>
      </c>
    </row>
    <row r="28" spans="1:15" ht="22.5" customHeight="1">
      <c r="A28" s="1" t="s">
        <v>26</v>
      </c>
    </row>
    <row r="29" spans="1:15" ht="22.5" customHeight="1">
      <c r="A29" s="1" t="s">
        <v>27</v>
      </c>
    </row>
    <row r="30" spans="1:15" ht="22.5" customHeight="1">
      <c r="A30" s="1" t="s">
        <v>28</v>
      </c>
    </row>
  </sheetData>
  <mergeCells count="9">
    <mergeCell ref="I4:M4"/>
    <mergeCell ref="E24:G24"/>
    <mergeCell ref="G9:M9"/>
    <mergeCell ref="G10:M10"/>
    <mergeCell ref="G11:M11"/>
    <mergeCell ref="F17:L17"/>
    <mergeCell ref="A22:N22"/>
    <mergeCell ref="G14:M14"/>
    <mergeCell ref="D10:E11"/>
  </mergeCells>
  <phoneticPr fontId="1"/>
  <dataValidations count="1">
    <dataValidation type="list" allowBlank="1" showInputMessage="1" showErrorMessage="1" sqref="F17:L17 G14" xr:uid="{5BE9E271-4B3B-4CDE-9BAD-07BE12024EE8}">
      <formula1>$O$14:$O$16</formula1>
    </dataValidation>
  </dataValidations>
  <printOptions horizontalCentered="1"/>
  <pageMargins left="0.78740157480314965" right="0.78740157480314965"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3"/>
  <sheetViews>
    <sheetView tabSelected="1" view="pageBreakPreview" zoomScaleNormal="100" zoomScaleSheetLayoutView="100" workbookViewId="0">
      <selection activeCell="V17" sqref="V17"/>
    </sheetView>
  </sheetViews>
  <sheetFormatPr defaultColWidth="9" defaultRowHeight="14.25"/>
  <cols>
    <col min="1" max="1" width="16.75" style="6" customWidth="1"/>
    <col min="2" max="9" width="14.375" style="6" customWidth="1"/>
    <col min="10" max="10" width="2.5" style="6" customWidth="1"/>
    <col min="11" max="18" width="6.25" style="6" customWidth="1"/>
    <col min="19" max="16384" width="9" style="6"/>
  </cols>
  <sheetData>
    <row r="1" spans="1:10" ht="22.5" customHeight="1">
      <c r="A1" s="6" t="s">
        <v>193</v>
      </c>
    </row>
    <row r="2" spans="1:10" ht="30" customHeight="1">
      <c r="A2" s="6" t="s">
        <v>19</v>
      </c>
    </row>
    <row r="3" spans="1:10" ht="30" customHeight="1">
      <c r="B3" s="16"/>
      <c r="C3" s="17" t="s">
        <v>46</v>
      </c>
      <c r="D3" s="152" t="s">
        <v>45</v>
      </c>
      <c r="E3" s="152"/>
      <c r="F3" s="152"/>
      <c r="G3" s="16"/>
      <c r="H3" s="16"/>
      <c r="I3" s="16"/>
    </row>
    <row r="4" spans="1:10" ht="30" customHeight="1">
      <c r="B4" s="16"/>
      <c r="C4" s="17"/>
      <c r="D4" s="7"/>
      <c r="E4" s="7"/>
      <c r="F4" s="7"/>
      <c r="G4" s="16"/>
      <c r="H4" s="16"/>
      <c r="I4" s="16"/>
    </row>
    <row r="5" spans="1:10" ht="30" customHeight="1">
      <c r="F5" s="18" t="s">
        <v>47</v>
      </c>
      <c r="G5" s="155">
        <f>+第１号様式!G10</f>
        <v>0</v>
      </c>
      <c r="H5" s="155"/>
      <c r="I5" s="155"/>
      <c r="J5" s="6" t="s">
        <v>36</v>
      </c>
    </row>
    <row r="6" spans="1:10">
      <c r="A6" s="157" t="s">
        <v>12</v>
      </c>
      <c r="B6" s="8"/>
      <c r="C6" s="8"/>
      <c r="D6" s="8"/>
      <c r="E6" s="8"/>
      <c r="F6" s="8"/>
      <c r="G6" s="8"/>
      <c r="H6" s="9"/>
      <c r="I6" s="9"/>
    </row>
    <row r="7" spans="1:10" ht="13.5" customHeight="1">
      <c r="A7" s="158"/>
      <c r="B7" s="11"/>
      <c r="C7" s="160" t="s">
        <v>11</v>
      </c>
      <c r="D7" s="160" t="s">
        <v>13</v>
      </c>
      <c r="E7" s="160" t="s">
        <v>14</v>
      </c>
      <c r="F7" s="160" t="s">
        <v>15</v>
      </c>
      <c r="G7" s="160" t="s">
        <v>16</v>
      </c>
      <c r="H7" s="160" t="s">
        <v>17</v>
      </c>
      <c r="I7" s="12"/>
    </row>
    <row r="8" spans="1:10" ht="13.5" customHeight="1">
      <c r="A8" s="158"/>
      <c r="B8" s="10" t="s">
        <v>0</v>
      </c>
      <c r="C8" s="160"/>
      <c r="D8" s="160"/>
      <c r="E8" s="160"/>
      <c r="F8" s="160"/>
      <c r="G8" s="161"/>
      <c r="H8" s="160"/>
      <c r="I8" s="13" t="s">
        <v>3</v>
      </c>
    </row>
    <row r="9" spans="1:10">
      <c r="A9" s="158"/>
      <c r="B9" s="11"/>
      <c r="C9" s="160"/>
      <c r="D9" s="160"/>
      <c r="E9" s="160"/>
      <c r="F9" s="160"/>
      <c r="G9" s="161"/>
      <c r="H9" s="160"/>
      <c r="I9" s="13" t="s">
        <v>18</v>
      </c>
    </row>
    <row r="10" spans="1:10">
      <c r="A10" s="158"/>
      <c r="B10" s="11"/>
      <c r="C10" s="10"/>
      <c r="D10" s="10"/>
      <c r="E10" s="11"/>
      <c r="F10" s="11"/>
      <c r="G10" s="11"/>
      <c r="H10" s="160"/>
      <c r="I10" s="12"/>
    </row>
    <row r="11" spans="1:10">
      <c r="A11" s="158"/>
      <c r="B11" s="10" t="s">
        <v>1</v>
      </c>
      <c r="C11" s="10" t="s">
        <v>4</v>
      </c>
      <c r="D11" s="10" t="s">
        <v>5</v>
      </c>
      <c r="E11" s="10" t="s">
        <v>6</v>
      </c>
      <c r="F11" s="10" t="s">
        <v>7</v>
      </c>
      <c r="G11" s="10" t="s">
        <v>8</v>
      </c>
      <c r="H11" s="13" t="s">
        <v>9</v>
      </c>
      <c r="I11" s="13" t="s">
        <v>10</v>
      </c>
    </row>
    <row r="12" spans="1:10">
      <c r="A12" s="159"/>
      <c r="B12" s="14" t="s">
        <v>2</v>
      </c>
      <c r="C12" s="14" t="s">
        <v>2</v>
      </c>
      <c r="D12" s="14" t="s">
        <v>2</v>
      </c>
      <c r="E12" s="14" t="s">
        <v>2</v>
      </c>
      <c r="F12" s="14" t="s">
        <v>2</v>
      </c>
      <c r="G12" s="14" t="s">
        <v>2</v>
      </c>
      <c r="H12" s="15" t="s">
        <v>2</v>
      </c>
      <c r="I12" s="15" t="s">
        <v>2</v>
      </c>
    </row>
    <row r="13" spans="1:10" ht="33" customHeight="1">
      <c r="A13" s="153"/>
      <c r="B13" s="19"/>
      <c r="C13" s="19"/>
      <c r="D13" s="19">
        <f>B13-C13</f>
        <v>0</v>
      </c>
      <c r="E13" s="19"/>
      <c r="F13" s="19"/>
      <c r="G13" s="19">
        <f>MINA(E13:F13)</f>
        <v>0</v>
      </c>
      <c r="H13" s="19">
        <f>ROUNDDOWN(G13/2,-3)</f>
        <v>0</v>
      </c>
      <c r="I13" s="20">
        <f>D13-H13</f>
        <v>0</v>
      </c>
    </row>
    <row r="14" spans="1:10" ht="33" customHeight="1">
      <c r="A14" s="154"/>
      <c r="B14" s="25"/>
      <c r="C14" s="25">
        <v>0</v>
      </c>
      <c r="D14" s="121">
        <f>B14-C14</f>
        <v>0</v>
      </c>
      <c r="E14" s="121">
        <f>D14</f>
        <v>0</v>
      </c>
      <c r="F14" s="25"/>
      <c r="G14" s="121">
        <f>MINA(E14:F14)</f>
        <v>0</v>
      </c>
      <c r="H14" s="121">
        <f>ROUNDDOWN(G14/2,-3)</f>
        <v>0</v>
      </c>
      <c r="I14" s="121">
        <f>D14-H14</f>
        <v>0</v>
      </c>
    </row>
    <row r="16" spans="1:10" ht="114" customHeight="1">
      <c r="A16" s="156" t="s">
        <v>194</v>
      </c>
      <c r="B16" s="156"/>
      <c r="C16" s="156"/>
      <c r="D16" s="156"/>
      <c r="E16" s="156"/>
      <c r="F16" s="156"/>
      <c r="G16" s="156"/>
      <c r="H16" s="156"/>
      <c r="I16" s="156"/>
    </row>
    <row r="17" spans="2:2" s="53" customFormat="1">
      <c r="B17" s="52"/>
    </row>
    <row r="18" spans="2:2" s="53" customFormat="1"/>
    <row r="19" spans="2:2" s="53" customFormat="1"/>
    <row r="20" spans="2:2" s="53" customFormat="1"/>
    <row r="21" spans="2:2" s="53" customFormat="1"/>
    <row r="22" spans="2:2" s="53" customFormat="1"/>
    <row r="23" spans="2:2" s="53" customFormat="1"/>
  </sheetData>
  <mergeCells count="11">
    <mergeCell ref="D3:F3"/>
    <mergeCell ref="A13:A14"/>
    <mergeCell ref="G5:I5"/>
    <mergeCell ref="A16:I16"/>
    <mergeCell ref="A6:A12"/>
    <mergeCell ref="C7:C9"/>
    <mergeCell ref="D7:D9"/>
    <mergeCell ref="E7:E9"/>
    <mergeCell ref="F7:F9"/>
    <mergeCell ref="G7:G9"/>
    <mergeCell ref="H7:H10"/>
  </mergeCells>
  <phoneticPr fontId="1"/>
  <pageMargins left="0.70866141732283472" right="0.51181102362204722" top="0.74803149606299213" bottom="0.27559055118110237" header="0.31496062992125984" footer="0.31496062992125984"/>
  <pageSetup paperSize="9" orientation="landscape" cellComments="asDisplayed"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CA96540-E5F6-44C7-BF49-4E8B0E033790}">
          <x14:formula1>
            <xm:f>第１号様式!$O$14:$O$16</xm:f>
          </x14:formula1>
          <xm:sqref>A13:A14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568D4-C351-4DCA-9CB7-5C425CA00483}">
  <dimension ref="A1:AH32"/>
  <sheetViews>
    <sheetView view="pageBreakPreview" topLeftCell="A13" zoomScale="115" zoomScaleNormal="100" zoomScaleSheetLayoutView="115" workbookViewId="0">
      <selection activeCell="B9" sqref="B9"/>
    </sheetView>
  </sheetViews>
  <sheetFormatPr defaultColWidth="4.625" defaultRowHeight="24" customHeight="1"/>
  <cols>
    <col min="1" max="18" width="4.625" style="1"/>
    <col min="19" max="19" width="4.625" style="5"/>
    <col min="20" max="23" width="4.625" style="4"/>
    <col min="24" max="16384" width="4.625" style="1"/>
  </cols>
  <sheetData>
    <row r="1" spans="1:22" ht="24" customHeight="1">
      <c r="A1" s="1" t="s">
        <v>48</v>
      </c>
      <c r="S1" s="5" t="s">
        <v>39</v>
      </c>
      <c r="T1" s="5"/>
      <c r="U1" s="5"/>
      <c r="V1" s="5"/>
    </row>
    <row r="2" spans="1:22" ht="24" customHeight="1">
      <c r="S2" s="23"/>
      <c r="T2" s="5" t="s">
        <v>61</v>
      </c>
      <c r="U2" s="5"/>
      <c r="V2" s="5"/>
    </row>
    <row r="3" spans="1:22" ht="24" customHeight="1">
      <c r="A3" s="150" t="s">
        <v>49</v>
      </c>
      <c r="B3" s="150"/>
      <c r="C3" s="150"/>
      <c r="D3" s="150"/>
      <c r="E3" s="150"/>
      <c r="F3" s="150"/>
      <c r="G3" s="150"/>
      <c r="H3" s="150"/>
      <c r="I3" s="150"/>
      <c r="J3" s="150"/>
      <c r="K3" s="150"/>
      <c r="L3" s="150"/>
      <c r="M3" s="150"/>
      <c r="N3" s="150"/>
      <c r="O3" s="150"/>
      <c r="P3" s="150"/>
      <c r="Q3" s="150"/>
      <c r="R3" s="150"/>
    </row>
    <row r="5" spans="1:22" ht="24" customHeight="1">
      <c r="A5" s="1" t="s">
        <v>50</v>
      </c>
      <c r="S5" s="5" t="s">
        <v>70</v>
      </c>
    </row>
    <row r="6" spans="1:22" ht="24" customHeight="1">
      <c r="B6" s="167"/>
      <c r="C6" s="167"/>
      <c r="D6" s="167"/>
      <c r="E6" s="167"/>
      <c r="F6" s="167"/>
      <c r="G6" s="167"/>
      <c r="H6" s="167"/>
      <c r="I6" s="167"/>
      <c r="J6" s="2" t="s">
        <v>35</v>
      </c>
      <c r="K6" s="147"/>
      <c r="L6" s="147"/>
      <c r="M6" s="147"/>
      <c r="N6" s="147"/>
      <c r="O6" s="147"/>
      <c r="P6" s="147"/>
      <c r="Q6" s="147"/>
      <c r="R6" s="1" t="s">
        <v>36</v>
      </c>
      <c r="S6" s="5" t="s">
        <v>71</v>
      </c>
    </row>
    <row r="7" spans="1:22" ht="24" customHeight="1">
      <c r="S7" s="5" t="s">
        <v>67</v>
      </c>
    </row>
    <row r="8" spans="1:22" ht="24" customHeight="1">
      <c r="A8" s="1" t="s">
        <v>51</v>
      </c>
      <c r="S8" s="5" t="s">
        <v>68</v>
      </c>
    </row>
    <row r="9" spans="1:22" ht="24" customHeight="1">
      <c r="B9" s="1">
        <f>+第１号様式!G10</f>
        <v>0</v>
      </c>
      <c r="S9" s="5" t="s">
        <v>72</v>
      </c>
    </row>
    <row r="10" spans="1:22" ht="24" customHeight="1">
      <c r="B10" s="2" t="s">
        <v>35</v>
      </c>
      <c r="C10" s="147"/>
      <c r="D10" s="147"/>
      <c r="E10" s="147"/>
      <c r="F10" s="147"/>
      <c r="G10" s="147"/>
      <c r="H10" s="147"/>
      <c r="I10" s="147"/>
      <c r="J10" s="1" t="s">
        <v>36</v>
      </c>
      <c r="S10" s="5" t="s">
        <v>154</v>
      </c>
    </row>
    <row r="12" spans="1:22" ht="24" customHeight="1">
      <c r="A12" s="1" t="s">
        <v>52</v>
      </c>
    </row>
    <row r="13" spans="1:22" ht="24" customHeight="1">
      <c r="A13" s="1" t="s">
        <v>54</v>
      </c>
      <c r="C13" s="21"/>
      <c r="D13" s="3" t="s">
        <v>32</v>
      </c>
      <c r="E13" s="21"/>
      <c r="F13" s="3" t="s">
        <v>55</v>
      </c>
      <c r="G13" s="21"/>
      <c r="H13" s="1" t="s">
        <v>57</v>
      </c>
      <c r="J13" s="21"/>
      <c r="K13" s="3" t="s">
        <v>32</v>
      </c>
      <c r="L13" s="21"/>
      <c r="M13" s="3" t="s">
        <v>55</v>
      </c>
      <c r="N13" s="21"/>
      <c r="O13" s="3" t="s">
        <v>56</v>
      </c>
      <c r="S13" s="5" t="s">
        <v>155</v>
      </c>
    </row>
    <row r="15" spans="1:22" ht="24" customHeight="1">
      <c r="A15" s="1" t="s">
        <v>53</v>
      </c>
    </row>
    <row r="16" spans="1:22" ht="24" customHeight="1">
      <c r="B16" s="166"/>
      <c r="C16" s="166"/>
      <c r="D16" s="166"/>
      <c r="E16" s="166"/>
      <c r="F16" s="166"/>
      <c r="G16" s="166"/>
      <c r="H16" s="166"/>
      <c r="I16" s="166"/>
      <c r="J16" s="166"/>
      <c r="K16" s="166"/>
      <c r="L16" s="166"/>
      <c r="M16" s="166"/>
      <c r="N16" s="166"/>
      <c r="O16" s="166"/>
      <c r="P16" s="166"/>
      <c r="Q16" s="166"/>
      <c r="S16" s="5" t="s">
        <v>156</v>
      </c>
    </row>
    <row r="17" spans="2:34" ht="24" customHeight="1">
      <c r="B17" s="166"/>
      <c r="C17" s="166"/>
      <c r="D17" s="166"/>
      <c r="E17" s="166"/>
      <c r="F17" s="166"/>
      <c r="G17" s="166"/>
      <c r="H17" s="166"/>
      <c r="I17" s="166"/>
      <c r="J17" s="166"/>
      <c r="K17" s="166"/>
      <c r="L17" s="166"/>
      <c r="M17" s="166"/>
      <c r="N17" s="166"/>
      <c r="O17" s="166"/>
      <c r="P17" s="166"/>
      <c r="Q17" s="166"/>
      <c r="S17" s="122" t="s">
        <v>157</v>
      </c>
    </row>
    <row r="19" spans="2:34" ht="24" customHeight="1">
      <c r="B19" s="163" t="s">
        <v>73</v>
      </c>
      <c r="C19" s="164"/>
      <c r="D19" s="164"/>
      <c r="E19" s="164"/>
      <c r="F19" s="164"/>
      <c r="G19" s="164"/>
      <c r="H19" s="164"/>
      <c r="I19" s="164"/>
      <c r="J19" s="164"/>
      <c r="K19" s="164"/>
      <c r="L19" s="164"/>
      <c r="M19" s="164"/>
      <c r="N19" s="164"/>
      <c r="O19" s="164"/>
      <c r="P19" s="164"/>
      <c r="Q19" s="165"/>
    </row>
    <row r="20" spans="2:34" ht="24" customHeight="1">
      <c r="B20" s="26"/>
      <c r="C20" s="21"/>
      <c r="D20" s="21"/>
      <c r="E20" s="21"/>
      <c r="F20" s="21"/>
      <c r="G20" s="21"/>
      <c r="H20" s="21"/>
      <c r="I20" s="21"/>
      <c r="J20" s="21"/>
      <c r="K20" s="21"/>
      <c r="L20" s="21"/>
      <c r="M20" s="21"/>
      <c r="N20" s="21"/>
      <c r="O20" s="21"/>
      <c r="P20" s="21"/>
      <c r="Q20" s="27"/>
      <c r="S20" s="5" t="s">
        <v>156</v>
      </c>
    </row>
    <row r="21" spans="2:34" ht="24" customHeight="1">
      <c r="B21" s="26"/>
      <c r="C21" s="21"/>
      <c r="D21" s="21"/>
      <c r="E21" s="21"/>
      <c r="F21" s="21"/>
      <c r="G21" s="21"/>
      <c r="H21" s="21"/>
      <c r="I21" s="21"/>
      <c r="J21" s="21"/>
      <c r="K21" s="21"/>
      <c r="L21" s="21"/>
      <c r="M21" s="21"/>
      <c r="N21" s="21"/>
      <c r="O21" s="21"/>
      <c r="P21" s="21"/>
      <c r="Q21" s="27"/>
      <c r="S21" s="162" t="s">
        <v>164</v>
      </c>
      <c r="T21" s="162"/>
      <c r="U21" s="162"/>
      <c r="V21" s="162"/>
      <c r="W21" s="162"/>
      <c r="X21" s="162"/>
      <c r="Y21" s="162"/>
      <c r="Z21" s="162"/>
      <c r="AA21" s="162"/>
      <c r="AB21" s="162"/>
      <c r="AC21" s="162"/>
      <c r="AD21" s="162"/>
      <c r="AE21" s="162"/>
      <c r="AF21" s="162"/>
      <c r="AG21" s="162"/>
      <c r="AH21" s="162"/>
    </row>
    <row r="22" spans="2:34" ht="24" customHeight="1">
      <c r="B22" s="26"/>
      <c r="C22" s="21"/>
      <c r="D22" s="21"/>
      <c r="E22" s="21"/>
      <c r="F22" s="21"/>
      <c r="G22" s="21"/>
      <c r="H22" s="21"/>
      <c r="I22" s="21"/>
      <c r="J22" s="21"/>
      <c r="K22" s="21"/>
      <c r="L22" s="21"/>
      <c r="M22" s="21"/>
      <c r="N22" s="21"/>
      <c r="O22" s="21"/>
      <c r="P22" s="21"/>
      <c r="Q22" s="27"/>
      <c r="S22" s="162"/>
      <c r="T22" s="162"/>
      <c r="U22" s="162"/>
      <c r="V22" s="162"/>
      <c r="W22" s="162"/>
      <c r="X22" s="162"/>
      <c r="Y22" s="162"/>
      <c r="Z22" s="162"/>
      <c r="AA22" s="162"/>
      <c r="AB22" s="162"/>
      <c r="AC22" s="162"/>
      <c r="AD22" s="162"/>
      <c r="AE22" s="162"/>
      <c r="AF22" s="162"/>
      <c r="AG22" s="162"/>
      <c r="AH22" s="162"/>
    </row>
    <row r="23" spans="2:34" ht="24" customHeight="1">
      <c r="B23" s="26"/>
      <c r="C23" s="21"/>
      <c r="D23" s="21"/>
      <c r="E23" s="21"/>
      <c r="F23" s="21"/>
      <c r="G23" s="21"/>
      <c r="H23" s="21"/>
      <c r="I23" s="21"/>
      <c r="J23" s="21"/>
      <c r="K23" s="21"/>
      <c r="L23" s="21"/>
      <c r="M23" s="21"/>
      <c r="N23" s="21"/>
      <c r="O23" s="21"/>
      <c r="P23" s="21"/>
      <c r="Q23" s="27"/>
      <c r="S23" s="162"/>
      <c r="T23" s="162"/>
      <c r="U23" s="162"/>
      <c r="V23" s="162"/>
      <c r="W23" s="162"/>
      <c r="X23" s="162"/>
      <c r="Y23" s="162"/>
      <c r="Z23" s="162"/>
      <c r="AA23" s="162"/>
      <c r="AB23" s="162"/>
      <c r="AC23" s="162"/>
      <c r="AD23" s="162"/>
      <c r="AE23" s="162"/>
      <c r="AF23" s="162"/>
      <c r="AG23" s="162"/>
      <c r="AH23" s="162"/>
    </row>
    <row r="24" spans="2:34" ht="24" customHeight="1">
      <c r="B24" s="26"/>
      <c r="C24" s="21"/>
      <c r="D24" s="21"/>
      <c r="E24" s="21"/>
      <c r="F24" s="21"/>
      <c r="G24" s="21"/>
      <c r="H24" s="21"/>
      <c r="I24" s="21"/>
      <c r="J24" s="21"/>
      <c r="K24" s="21"/>
      <c r="L24" s="21"/>
      <c r="M24" s="21"/>
      <c r="N24" s="21"/>
      <c r="O24" s="21"/>
      <c r="P24" s="21"/>
      <c r="Q24" s="27"/>
      <c r="S24" s="162"/>
      <c r="T24" s="162"/>
      <c r="U24" s="162"/>
      <c r="V24" s="162"/>
      <c r="W24" s="162"/>
      <c r="X24" s="162"/>
      <c r="Y24" s="162"/>
      <c r="Z24" s="162"/>
      <c r="AA24" s="162"/>
      <c r="AB24" s="162"/>
      <c r="AC24" s="162"/>
      <c r="AD24" s="162"/>
      <c r="AE24" s="162"/>
      <c r="AF24" s="162"/>
      <c r="AG24" s="162"/>
      <c r="AH24" s="162"/>
    </row>
    <row r="25" spans="2:34" ht="24" customHeight="1">
      <c r="B25" s="26"/>
      <c r="C25" s="21"/>
      <c r="D25" s="21"/>
      <c r="E25" s="21"/>
      <c r="F25" s="21"/>
      <c r="G25" s="21"/>
      <c r="H25" s="21"/>
      <c r="I25" s="21"/>
      <c r="J25" s="21"/>
      <c r="K25" s="21"/>
      <c r="L25" s="21"/>
      <c r="M25" s="21"/>
      <c r="N25" s="21"/>
      <c r="O25" s="21"/>
      <c r="P25" s="21"/>
      <c r="Q25" s="27"/>
      <c r="S25" s="162"/>
      <c r="T25" s="162"/>
      <c r="U25" s="162"/>
      <c r="V25" s="162"/>
      <c r="W25" s="162"/>
      <c r="X25" s="162"/>
      <c r="Y25" s="162"/>
      <c r="Z25" s="162"/>
      <c r="AA25" s="162"/>
      <c r="AB25" s="162"/>
      <c r="AC25" s="162"/>
      <c r="AD25" s="162"/>
      <c r="AE25" s="162"/>
      <c r="AF25" s="162"/>
      <c r="AG25" s="162"/>
      <c r="AH25" s="162"/>
    </row>
    <row r="26" spans="2:34" ht="24" customHeight="1">
      <c r="B26" s="26"/>
      <c r="C26" s="21"/>
      <c r="D26" s="21"/>
      <c r="E26" s="21"/>
      <c r="F26" s="21"/>
      <c r="G26" s="21"/>
      <c r="H26" s="21"/>
      <c r="I26" s="21"/>
      <c r="J26" s="21"/>
      <c r="K26" s="21"/>
      <c r="L26" s="21"/>
      <c r="M26" s="21"/>
      <c r="N26" s="21"/>
      <c r="O26" s="21"/>
      <c r="P26" s="21"/>
      <c r="Q26" s="27"/>
      <c r="S26" s="162"/>
      <c r="T26" s="162"/>
      <c r="U26" s="162"/>
      <c r="V26" s="162"/>
      <c r="W26" s="162"/>
      <c r="X26" s="162"/>
      <c r="Y26" s="162"/>
      <c r="Z26" s="162"/>
      <c r="AA26" s="162"/>
      <c r="AB26" s="162"/>
      <c r="AC26" s="162"/>
      <c r="AD26" s="162"/>
      <c r="AE26" s="162"/>
      <c r="AF26" s="162"/>
      <c r="AG26" s="162"/>
      <c r="AH26" s="162"/>
    </row>
    <row r="27" spans="2:34" ht="24" customHeight="1">
      <c r="B27" s="26"/>
      <c r="C27" s="21"/>
      <c r="D27" s="21"/>
      <c r="E27" s="21"/>
      <c r="F27" s="21"/>
      <c r="G27" s="21"/>
      <c r="H27" s="21"/>
      <c r="I27" s="21"/>
      <c r="J27" s="21"/>
      <c r="K27" s="21"/>
      <c r="L27" s="21"/>
      <c r="M27" s="21"/>
      <c r="N27" s="21"/>
      <c r="O27" s="21"/>
      <c r="P27" s="21"/>
      <c r="Q27" s="27"/>
      <c r="S27" s="162"/>
      <c r="T27" s="162"/>
      <c r="U27" s="162"/>
      <c r="V27" s="162"/>
      <c r="W27" s="162"/>
      <c r="X27" s="162"/>
      <c r="Y27" s="162"/>
      <c r="Z27" s="162"/>
      <c r="AA27" s="162"/>
      <c r="AB27" s="162"/>
      <c r="AC27" s="162"/>
      <c r="AD27" s="162"/>
      <c r="AE27" s="162"/>
      <c r="AF27" s="162"/>
      <c r="AG27" s="162"/>
      <c r="AH27" s="162"/>
    </row>
    <row r="28" spans="2:34" ht="24" customHeight="1">
      <c r="B28" s="26"/>
      <c r="C28" s="21"/>
      <c r="D28" s="21"/>
      <c r="E28" s="21"/>
      <c r="F28" s="21"/>
      <c r="G28" s="21"/>
      <c r="H28" s="21"/>
      <c r="I28" s="21"/>
      <c r="J28" s="21"/>
      <c r="K28" s="21"/>
      <c r="L28" s="21"/>
      <c r="M28" s="21"/>
      <c r="N28" s="21"/>
      <c r="O28" s="21"/>
      <c r="P28" s="21"/>
      <c r="Q28" s="27"/>
      <c r="S28" s="123"/>
      <c r="T28" s="123"/>
      <c r="U28" s="123"/>
      <c r="V28" s="123"/>
      <c r="W28" s="123"/>
      <c r="X28" s="123"/>
      <c r="Y28" s="123"/>
      <c r="Z28" s="123"/>
      <c r="AA28" s="123"/>
      <c r="AB28" s="123"/>
      <c r="AC28" s="123"/>
      <c r="AD28" s="123"/>
      <c r="AE28" s="123"/>
      <c r="AF28" s="123"/>
      <c r="AG28" s="123"/>
      <c r="AH28" s="123"/>
    </row>
    <row r="29" spans="2:34" ht="24" customHeight="1">
      <c r="B29" s="26"/>
      <c r="C29" s="21"/>
      <c r="D29" s="21"/>
      <c r="E29" s="21"/>
      <c r="F29" s="21"/>
      <c r="G29" s="21"/>
      <c r="H29" s="21"/>
      <c r="I29" s="21"/>
      <c r="J29" s="21"/>
      <c r="K29" s="21"/>
      <c r="L29" s="21"/>
      <c r="M29" s="21"/>
      <c r="N29" s="21"/>
      <c r="O29" s="21"/>
      <c r="P29" s="21"/>
      <c r="Q29" s="27"/>
    </row>
    <row r="30" spans="2:34" ht="24" customHeight="1">
      <c r="B30" s="26"/>
      <c r="C30" s="21"/>
      <c r="D30" s="21"/>
      <c r="E30" s="21"/>
      <c r="F30" s="21"/>
      <c r="G30" s="21"/>
      <c r="H30" s="21"/>
      <c r="I30" s="21"/>
      <c r="J30" s="21"/>
      <c r="K30" s="21"/>
      <c r="L30" s="21"/>
      <c r="M30" s="21"/>
      <c r="N30" s="21"/>
      <c r="O30" s="21"/>
      <c r="P30" s="21"/>
      <c r="Q30" s="27"/>
    </row>
    <row r="31" spans="2:34" ht="24" customHeight="1">
      <c r="B31" s="26"/>
      <c r="C31" s="21"/>
      <c r="D31" s="21"/>
      <c r="E31" s="21"/>
      <c r="F31" s="21"/>
      <c r="G31" s="21"/>
      <c r="H31" s="21"/>
      <c r="I31" s="21"/>
      <c r="J31" s="21"/>
      <c r="K31" s="21"/>
      <c r="L31" s="21"/>
      <c r="M31" s="21"/>
      <c r="N31" s="21"/>
      <c r="O31" s="21"/>
      <c r="P31" s="21"/>
      <c r="Q31" s="27"/>
    </row>
    <row r="32" spans="2:34" ht="24" customHeight="1">
      <c r="B32" s="28"/>
      <c r="C32" s="29"/>
      <c r="D32" s="29"/>
      <c r="E32" s="29"/>
      <c r="F32" s="29"/>
      <c r="G32" s="29"/>
      <c r="H32" s="29"/>
      <c r="I32" s="29"/>
      <c r="J32" s="29"/>
      <c r="K32" s="29"/>
      <c r="L32" s="29"/>
      <c r="M32" s="29"/>
      <c r="N32" s="29"/>
      <c r="O32" s="29"/>
      <c r="P32" s="29"/>
      <c r="Q32" s="30"/>
    </row>
  </sheetData>
  <mergeCells count="7">
    <mergeCell ref="S21:AH27"/>
    <mergeCell ref="B19:Q19"/>
    <mergeCell ref="B16:Q17"/>
    <mergeCell ref="A3:R3"/>
    <mergeCell ref="B6:I6"/>
    <mergeCell ref="K6:Q6"/>
    <mergeCell ref="C10:I10"/>
  </mergeCells>
  <phoneticPr fontId="1"/>
  <dataValidations count="1">
    <dataValidation type="list" allowBlank="1" showInputMessage="1" showErrorMessage="1" sqref="K6:Q6" xr:uid="{308F47D4-1D30-4011-AE7C-EA6514D37C90}">
      <formula1>$S$7:$S$8</formula1>
    </dataValidation>
  </dataValidations>
  <printOptions horizontalCentered="1"/>
  <pageMargins left="0.78740157480314965" right="0.78740157480314965" top="0.78740157480314965" bottom="0.78740157480314965"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BFAC9F3-92C6-407B-89E4-DD37E94F5DD8}">
          <x14:formula1>
            <xm:f>第１号様式!$O$14:$O$16</xm:f>
          </x14:formula1>
          <xm:sqref>B6:I6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2711B-C9C0-48E5-908A-3CFBD53E8C2C}">
  <dimension ref="A1:I48"/>
  <sheetViews>
    <sheetView view="pageBreakPreview" zoomScale="115" zoomScaleNormal="100" zoomScaleSheetLayoutView="115" workbookViewId="0">
      <selection activeCell="Y8" sqref="Y8"/>
    </sheetView>
  </sheetViews>
  <sheetFormatPr defaultColWidth="15.625" defaultRowHeight="21" customHeight="1"/>
  <cols>
    <col min="1" max="4" width="15.625" style="1"/>
    <col min="5" max="5" width="23.875" style="1" customWidth="1"/>
    <col min="6" max="6" width="15.625" style="5"/>
    <col min="7" max="16384" width="15.625" style="1"/>
  </cols>
  <sheetData>
    <row r="1" spans="1:7" ht="21" customHeight="1">
      <c r="A1" s="1" t="s">
        <v>74</v>
      </c>
      <c r="F1" s="5" t="s">
        <v>39</v>
      </c>
    </row>
    <row r="2" spans="1:7" ht="21" customHeight="1">
      <c r="F2" s="23"/>
      <c r="G2" s="5" t="s">
        <v>61</v>
      </c>
    </row>
    <row r="3" spans="1:7" ht="21" customHeight="1">
      <c r="A3" s="170" t="s">
        <v>76</v>
      </c>
      <c r="B3" s="170"/>
      <c r="C3" s="170"/>
      <c r="D3" s="170"/>
      <c r="E3" s="170"/>
    </row>
    <row r="5" spans="1:7" ht="21" customHeight="1">
      <c r="A5" s="2" t="s">
        <v>75</v>
      </c>
      <c r="B5" s="147"/>
      <c r="C5" s="147"/>
      <c r="D5" s="1" t="s">
        <v>36</v>
      </c>
      <c r="F5" s="5" t="s">
        <v>69</v>
      </c>
    </row>
    <row r="7" spans="1:7" ht="27" customHeight="1">
      <c r="A7" s="1" t="s">
        <v>77</v>
      </c>
      <c r="E7" s="2" t="s">
        <v>78</v>
      </c>
    </row>
    <row r="8" spans="1:7" ht="41.25" customHeight="1">
      <c r="A8" s="32" t="s">
        <v>88</v>
      </c>
      <c r="B8" s="32" t="s">
        <v>79</v>
      </c>
      <c r="C8" s="32" t="s">
        <v>85</v>
      </c>
      <c r="D8" s="32" t="s">
        <v>84</v>
      </c>
      <c r="E8" s="32" t="s">
        <v>86</v>
      </c>
    </row>
    <row r="9" spans="1:7" ht="41.25" customHeight="1">
      <c r="A9" s="33" t="s">
        <v>80</v>
      </c>
      <c r="B9" s="44"/>
      <c r="C9" s="44"/>
      <c r="D9" s="45">
        <f>+B9-C9</f>
        <v>0</v>
      </c>
      <c r="E9" s="31"/>
    </row>
    <row r="10" spans="1:7" ht="41.25" customHeight="1">
      <c r="A10" s="33" t="s">
        <v>81</v>
      </c>
      <c r="B10" s="44"/>
      <c r="C10" s="44"/>
      <c r="D10" s="45">
        <f t="shared" ref="D10:D12" si="0">+B10-C10</f>
        <v>0</v>
      </c>
      <c r="E10" s="31"/>
    </row>
    <row r="11" spans="1:7" ht="41.25" customHeight="1">
      <c r="A11" s="33" t="s">
        <v>82</v>
      </c>
      <c r="B11" s="44"/>
      <c r="C11" s="44"/>
      <c r="D11" s="45">
        <f t="shared" si="0"/>
        <v>0</v>
      </c>
      <c r="E11" s="31"/>
    </row>
    <row r="12" spans="1:7" ht="41.25" customHeight="1">
      <c r="A12" s="32" t="s">
        <v>83</v>
      </c>
      <c r="B12" s="45">
        <f>SUM(B9:B11)</f>
        <v>0</v>
      </c>
      <c r="C12" s="45">
        <f>SUM(B12)</f>
        <v>0</v>
      </c>
      <c r="D12" s="45">
        <f t="shared" si="0"/>
        <v>0</v>
      </c>
      <c r="E12" s="31"/>
      <c r="F12" s="5" t="s">
        <v>91</v>
      </c>
    </row>
    <row r="13" spans="1:7" ht="24" customHeight="1"/>
    <row r="14" spans="1:7" ht="27" customHeight="1">
      <c r="A14" s="1" t="s">
        <v>87</v>
      </c>
      <c r="E14" s="2" t="s">
        <v>78</v>
      </c>
    </row>
    <row r="15" spans="1:7" ht="41.25" customHeight="1">
      <c r="A15" s="32" t="s">
        <v>88</v>
      </c>
      <c r="B15" s="32" t="s">
        <v>79</v>
      </c>
      <c r="C15" s="32" t="s">
        <v>85</v>
      </c>
      <c r="D15" s="32" t="s">
        <v>84</v>
      </c>
      <c r="E15" s="32" t="s">
        <v>86</v>
      </c>
    </row>
    <row r="16" spans="1:7" ht="35.25" customHeight="1">
      <c r="A16" s="36" t="s">
        <v>160</v>
      </c>
      <c r="B16" s="46"/>
      <c r="C16" s="46"/>
      <c r="D16" s="47">
        <f t="shared" ref="D16:D23" si="1">+B16-C16</f>
        <v>0</v>
      </c>
      <c r="E16" s="34"/>
    </row>
    <row r="17" spans="1:9" ht="35.25" customHeight="1">
      <c r="A17" s="37"/>
      <c r="B17" s="48"/>
      <c r="C17" s="48"/>
      <c r="D17" s="49">
        <f t="shared" si="1"/>
        <v>0</v>
      </c>
      <c r="E17" s="35"/>
    </row>
    <row r="18" spans="1:9" ht="35.25" customHeight="1">
      <c r="A18" s="37"/>
      <c r="B18" s="48"/>
      <c r="C18" s="48"/>
      <c r="D18" s="49">
        <f t="shared" si="1"/>
        <v>0</v>
      </c>
      <c r="E18" s="35"/>
    </row>
    <row r="19" spans="1:9" ht="35.25" customHeight="1">
      <c r="A19" s="37"/>
      <c r="B19" s="48"/>
      <c r="C19" s="48"/>
      <c r="D19" s="49">
        <f t="shared" si="1"/>
        <v>0</v>
      </c>
      <c r="E19" s="35"/>
    </row>
    <row r="20" spans="1:9" ht="35.25" customHeight="1">
      <c r="A20" s="37"/>
      <c r="B20" s="48"/>
      <c r="C20" s="48"/>
      <c r="D20" s="49">
        <f t="shared" si="1"/>
        <v>0</v>
      </c>
      <c r="E20" s="35"/>
    </row>
    <row r="21" spans="1:9" ht="35.25" customHeight="1">
      <c r="A21" s="37"/>
      <c r="B21" s="48"/>
      <c r="C21" s="48"/>
      <c r="D21" s="49">
        <f t="shared" si="1"/>
        <v>0</v>
      </c>
      <c r="E21" s="35"/>
    </row>
    <row r="22" spans="1:9" ht="35.25" customHeight="1">
      <c r="A22" s="37"/>
      <c r="B22" s="48"/>
      <c r="C22" s="48"/>
      <c r="D22" s="49">
        <f t="shared" si="1"/>
        <v>0</v>
      </c>
      <c r="E22" s="35"/>
    </row>
    <row r="23" spans="1:9" ht="41.25" customHeight="1">
      <c r="A23" s="32" t="s">
        <v>83</v>
      </c>
      <c r="B23" s="45">
        <f>SUM(B16:B22)</f>
        <v>0</v>
      </c>
      <c r="C23" s="45">
        <f>SUM(C16:C22)</f>
        <v>0</v>
      </c>
      <c r="D23" s="45">
        <f t="shared" si="1"/>
        <v>0</v>
      </c>
      <c r="E23" s="31"/>
      <c r="F23" s="168" t="s">
        <v>158</v>
      </c>
      <c r="G23" s="169"/>
      <c r="H23" s="169"/>
      <c r="I23" s="169"/>
    </row>
    <row r="24" spans="1:9" ht="41.25" customHeight="1">
      <c r="A24" s="1" t="s">
        <v>159</v>
      </c>
    </row>
    <row r="25" spans="1:9" ht="27" customHeight="1"/>
    <row r="26" spans="1:9" ht="27" customHeight="1">
      <c r="A26" s="1" t="s">
        <v>89</v>
      </c>
      <c r="E26" s="2" t="s">
        <v>78</v>
      </c>
    </row>
    <row r="27" spans="1:9" ht="41.25" customHeight="1">
      <c r="A27" s="32" t="s">
        <v>88</v>
      </c>
      <c r="B27" s="32" t="s">
        <v>90</v>
      </c>
      <c r="C27" s="32" t="s">
        <v>79</v>
      </c>
      <c r="D27" s="163" t="s">
        <v>92</v>
      </c>
      <c r="E27" s="165"/>
    </row>
    <row r="28" spans="1:9" ht="35.25" customHeight="1">
      <c r="A28" s="42" t="str">
        <f>+A16</f>
        <v>研修経費</v>
      </c>
      <c r="B28" s="124" t="s">
        <v>162</v>
      </c>
      <c r="C28" s="50">
        <f>+B16</f>
        <v>0</v>
      </c>
      <c r="D28" s="54"/>
      <c r="E28" s="55"/>
      <c r="F28" s="5" t="s">
        <v>94</v>
      </c>
    </row>
    <row r="29" spans="1:9" ht="35.25" customHeight="1">
      <c r="A29" s="43">
        <f t="shared" ref="A29:A34" si="2">+A17</f>
        <v>0</v>
      </c>
      <c r="B29" s="125"/>
      <c r="C29" s="51">
        <f t="shared" ref="C29:C34" si="3">+B17</f>
        <v>0</v>
      </c>
      <c r="D29" s="26"/>
      <c r="E29" s="27"/>
      <c r="F29" s="5" t="s">
        <v>95</v>
      </c>
    </row>
    <row r="30" spans="1:9" ht="35.25" customHeight="1">
      <c r="A30" s="43">
        <f t="shared" si="2"/>
        <v>0</v>
      </c>
      <c r="B30" s="125"/>
      <c r="C30" s="51">
        <f t="shared" si="3"/>
        <v>0</v>
      </c>
      <c r="D30" s="26"/>
      <c r="E30" s="27"/>
      <c r="F30" s="122" t="s">
        <v>163</v>
      </c>
    </row>
    <row r="31" spans="1:9" ht="35.25" customHeight="1">
      <c r="A31" s="43">
        <f t="shared" si="2"/>
        <v>0</v>
      </c>
      <c r="B31" s="125"/>
      <c r="C31" s="51">
        <f t="shared" si="3"/>
        <v>0</v>
      </c>
      <c r="D31" s="26"/>
      <c r="E31" s="27"/>
    </row>
    <row r="32" spans="1:9" ht="35.25" customHeight="1">
      <c r="A32" s="43">
        <f t="shared" si="2"/>
        <v>0</v>
      </c>
      <c r="B32" s="125"/>
      <c r="C32" s="51">
        <f t="shared" si="3"/>
        <v>0</v>
      </c>
      <c r="D32" s="26"/>
      <c r="E32" s="27"/>
    </row>
    <row r="33" spans="1:5" ht="35.25" customHeight="1">
      <c r="A33" s="43">
        <f t="shared" si="2"/>
        <v>0</v>
      </c>
      <c r="B33" s="125"/>
      <c r="C33" s="51">
        <f t="shared" si="3"/>
        <v>0</v>
      </c>
      <c r="D33" s="26"/>
      <c r="E33" s="27"/>
    </row>
    <row r="34" spans="1:5" ht="35.25" customHeight="1">
      <c r="A34" s="43">
        <f t="shared" si="2"/>
        <v>0</v>
      </c>
      <c r="B34" s="125"/>
      <c r="C34" s="51">
        <f t="shared" si="3"/>
        <v>0</v>
      </c>
      <c r="D34" s="26"/>
      <c r="E34" s="27"/>
    </row>
    <row r="35" spans="1:5" ht="35.25" customHeight="1">
      <c r="A35" s="43"/>
      <c r="B35" s="126"/>
      <c r="C35" s="51"/>
      <c r="D35" s="38"/>
      <c r="E35" s="40"/>
    </row>
    <row r="36" spans="1:5" ht="35.25" customHeight="1">
      <c r="A36" s="43"/>
      <c r="B36" s="126"/>
      <c r="C36" s="51"/>
      <c r="D36" s="38"/>
      <c r="E36" s="40"/>
    </row>
    <row r="37" spans="1:5" ht="35.25" customHeight="1">
      <c r="A37" s="43"/>
      <c r="B37" s="126"/>
      <c r="C37" s="51"/>
      <c r="D37" s="38"/>
      <c r="E37" s="40"/>
    </row>
    <row r="38" spans="1:5" ht="35.25" customHeight="1">
      <c r="A38" s="43"/>
      <c r="B38" s="126"/>
      <c r="C38" s="51"/>
      <c r="D38" s="38"/>
      <c r="E38" s="40"/>
    </row>
    <row r="39" spans="1:5" ht="35.25" customHeight="1">
      <c r="A39" s="43"/>
      <c r="B39" s="126"/>
      <c r="C39" s="51"/>
      <c r="D39" s="38"/>
      <c r="E39" s="40"/>
    </row>
    <row r="40" spans="1:5" ht="35.25" customHeight="1">
      <c r="A40" s="43"/>
      <c r="B40" s="126"/>
      <c r="C40" s="51"/>
      <c r="D40" s="38"/>
      <c r="E40" s="40"/>
    </row>
    <row r="41" spans="1:5" ht="35.25" customHeight="1">
      <c r="A41" s="43"/>
      <c r="B41" s="126"/>
      <c r="C41" s="51"/>
      <c r="D41" s="38"/>
      <c r="E41" s="40"/>
    </row>
    <row r="42" spans="1:5" ht="35.25" customHeight="1">
      <c r="A42" s="43"/>
      <c r="B42" s="126"/>
      <c r="C42" s="51"/>
      <c r="D42" s="38"/>
      <c r="E42" s="40"/>
    </row>
    <row r="43" spans="1:5" ht="35.25" customHeight="1">
      <c r="A43" s="43"/>
      <c r="B43" s="126"/>
      <c r="C43" s="51"/>
      <c r="D43" s="38"/>
      <c r="E43" s="40"/>
    </row>
    <row r="44" spans="1:5" ht="35.25" customHeight="1">
      <c r="A44" s="43"/>
      <c r="B44" s="126"/>
      <c r="C44" s="51"/>
      <c r="D44" s="38"/>
      <c r="E44" s="40"/>
    </row>
    <row r="45" spans="1:5" ht="41.25" customHeight="1">
      <c r="A45" s="163" t="s">
        <v>83</v>
      </c>
      <c r="B45" s="165"/>
      <c r="C45" s="45">
        <f>SUM(C28:C44)</f>
        <v>0</v>
      </c>
      <c r="D45" s="39"/>
      <c r="E45" s="41"/>
    </row>
    <row r="46" spans="1:5" ht="30" customHeight="1">
      <c r="A46" s="1" t="s">
        <v>93</v>
      </c>
    </row>
    <row r="47" spans="1:5" ht="27" customHeight="1">
      <c r="A47" s="1" t="s">
        <v>161</v>
      </c>
    </row>
    <row r="48" spans="1:5" ht="27" customHeight="1"/>
  </sheetData>
  <mergeCells count="5">
    <mergeCell ref="B5:C5"/>
    <mergeCell ref="D27:E27"/>
    <mergeCell ref="F23:I23"/>
    <mergeCell ref="A3:E3"/>
    <mergeCell ref="A45:B45"/>
  </mergeCells>
  <phoneticPr fontId="1"/>
  <printOptions horizontalCentered="1"/>
  <pageMargins left="0.78740157480314965" right="0.78740157480314965" top="0.78740157480314965" bottom="0.78740157480314965"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AB4D08F-04F0-45CD-8A2E-DEB0D6FBF514}">
          <x14:formula1>
            <xm:f>第１号様式!$O$14:$O$16</xm:f>
          </x14:formula1>
          <xm:sqref>B5:C5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8D4A3-C884-486D-AA9F-BD8705B3C0A4}">
  <dimension ref="A1:L84"/>
  <sheetViews>
    <sheetView showGridLines="0" topLeftCell="A61" zoomScaleNormal="100" zoomScaleSheetLayoutView="100" workbookViewId="0">
      <selection activeCell="C84" sqref="C84"/>
    </sheetView>
  </sheetViews>
  <sheetFormatPr defaultRowHeight="13.5"/>
  <cols>
    <col min="1" max="1" width="3.125" style="58" customWidth="1"/>
    <col min="2" max="2" width="16.375" style="58" customWidth="1"/>
    <col min="3" max="3" width="19" style="58" customWidth="1"/>
    <col min="4" max="4" width="16.625" style="58" customWidth="1"/>
    <col min="5" max="5" width="18.75" style="58" customWidth="1"/>
    <col min="6" max="6" width="16.25" style="58" customWidth="1"/>
    <col min="7" max="7" width="12.75" style="58" bestFit="1" customWidth="1"/>
    <col min="8" max="8" width="4.5" style="58" customWidth="1"/>
    <col min="9" max="10" width="13" style="58" customWidth="1"/>
    <col min="11" max="16384" width="9" style="58"/>
  </cols>
  <sheetData>
    <row r="1" spans="1:12" ht="18" customHeight="1">
      <c r="A1" s="56"/>
      <c r="B1" s="57"/>
      <c r="C1" s="57"/>
      <c r="D1" s="57"/>
      <c r="E1" s="57"/>
      <c r="F1" s="57"/>
      <c r="G1" s="57"/>
      <c r="J1" s="59" t="s">
        <v>109</v>
      </c>
      <c r="K1" s="5" t="s">
        <v>39</v>
      </c>
      <c r="L1" s="1"/>
    </row>
    <row r="2" spans="1:12" ht="28.5" customHeight="1">
      <c r="A2" s="184" t="s">
        <v>96</v>
      </c>
      <c r="B2" s="184"/>
      <c r="C2" s="184"/>
      <c r="D2" s="184"/>
      <c r="E2" s="184"/>
      <c r="F2" s="184"/>
      <c r="G2" s="184"/>
      <c r="H2" s="184"/>
      <c r="I2" s="184"/>
      <c r="J2" s="184"/>
      <c r="K2" s="5" t="s">
        <v>142</v>
      </c>
      <c r="L2" s="1"/>
    </row>
    <row r="3" spans="1:12" ht="20.25" customHeight="1">
      <c r="A3" s="87"/>
      <c r="B3" s="87"/>
      <c r="C3" s="87"/>
      <c r="D3" s="87"/>
      <c r="E3" s="87"/>
      <c r="F3" s="87"/>
      <c r="G3" s="87"/>
      <c r="H3" s="87"/>
      <c r="I3" s="87"/>
      <c r="J3" s="87"/>
      <c r="K3" s="5" t="s">
        <v>143</v>
      </c>
      <c r="L3" s="1"/>
    </row>
    <row r="4" spans="1:12" ht="21.75" customHeight="1">
      <c r="C4" s="61"/>
      <c r="D4" s="61"/>
      <c r="E4" s="61"/>
      <c r="F4" s="62" t="s">
        <v>97</v>
      </c>
      <c r="G4" s="185">
        <f>+第１号様式!G10</f>
        <v>0</v>
      </c>
      <c r="H4" s="185"/>
      <c r="I4" s="185"/>
      <c r="J4" s="185"/>
      <c r="K4" s="23"/>
      <c r="L4" s="5" t="s">
        <v>61</v>
      </c>
    </row>
    <row r="5" spans="1:12" ht="21.75" customHeight="1">
      <c r="B5" s="57"/>
      <c r="C5" s="63"/>
      <c r="D5" s="63"/>
      <c r="E5" s="63"/>
      <c r="F5" s="56"/>
      <c r="G5" s="64"/>
      <c r="K5" s="130"/>
      <c r="L5" s="5" t="s">
        <v>166</v>
      </c>
    </row>
    <row r="6" spans="1:12" ht="28.5" customHeight="1" thickBot="1">
      <c r="A6" s="133" t="s">
        <v>110</v>
      </c>
      <c r="B6" s="130"/>
      <c r="C6" s="132"/>
      <c r="D6" s="65"/>
      <c r="E6" s="65"/>
      <c r="F6" s="56"/>
      <c r="G6" s="66"/>
      <c r="I6" s="88" t="s">
        <v>149</v>
      </c>
      <c r="K6" s="60"/>
      <c r="L6" s="60"/>
    </row>
    <row r="7" spans="1:12" ht="33" customHeight="1">
      <c r="A7" s="67"/>
      <c r="B7" s="68" t="s">
        <v>112</v>
      </c>
      <c r="C7" s="68" t="s">
        <v>113</v>
      </c>
      <c r="D7" s="69" t="s">
        <v>165</v>
      </c>
      <c r="E7" s="68" t="s">
        <v>99</v>
      </c>
      <c r="F7" s="68" t="s">
        <v>100</v>
      </c>
      <c r="G7" s="69" t="s">
        <v>101</v>
      </c>
      <c r="H7" s="70"/>
      <c r="I7" s="71" t="s">
        <v>116</v>
      </c>
      <c r="J7" s="72" t="s">
        <v>102</v>
      </c>
    </row>
    <row r="8" spans="1:12" ht="18" customHeight="1">
      <c r="A8" s="174">
        <v>1</v>
      </c>
      <c r="B8" s="177"/>
      <c r="C8" s="177"/>
      <c r="D8" s="81"/>
      <c r="E8" s="80"/>
      <c r="F8" s="80" t="s">
        <v>115</v>
      </c>
      <c r="G8" s="180"/>
      <c r="H8" s="70"/>
      <c r="I8" s="171" t="s">
        <v>103</v>
      </c>
      <c r="J8" s="171" t="s">
        <v>103</v>
      </c>
    </row>
    <row r="9" spans="1:12" ht="18" customHeight="1">
      <c r="A9" s="175"/>
      <c r="B9" s="178"/>
      <c r="C9" s="178"/>
      <c r="D9" s="83"/>
      <c r="E9" s="82"/>
      <c r="F9" s="79" t="s">
        <v>114</v>
      </c>
      <c r="G9" s="181"/>
      <c r="H9" s="70"/>
      <c r="I9" s="172"/>
      <c r="J9" s="172"/>
    </row>
    <row r="10" spans="1:12" ht="18" customHeight="1">
      <c r="A10" s="176"/>
      <c r="B10" s="179"/>
      <c r="C10" s="179"/>
      <c r="D10" s="84"/>
      <c r="E10" s="85"/>
      <c r="F10" s="89" t="s">
        <v>115</v>
      </c>
      <c r="G10" s="182"/>
      <c r="H10" s="74"/>
      <c r="I10" s="173"/>
      <c r="J10" s="173"/>
      <c r="K10" s="73"/>
    </row>
    <row r="11" spans="1:12" ht="18" customHeight="1">
      <c r="A11" s="174">
        <v>2</v>
      </c>
      <c r="B11" s="177"/>
      <c r="C11" s="177"/>
      <c r="D11" s="81"/>
      <c r="E11" s="80"/>
      <c r="F11" s="80" t="s">
        <v>115</v>
      </c>
      <c r="G11" s="180"/>
      <c r="H11" s="70"/>
      <c r="I11" s="171" t="s">
        <v>103</v>
      </c>
      <c r="J11" s="171" t="s">
        <v>103</v>
      </c>
      <c r="K11" s="73"/>
    </row>
    <row r="12" spans="1:12" ht="18" customHeight="1">
      <c r="A12" s="175"/>
      <c r="B12" s="178"/>
      <c r="C12" s="178"/>
      <c r="D12" s="83"/>
      <c r="E12" s="82"/>
      <c r="F12" s="79" t="s">
        <v>114</v>
      </c>
      <c r="G12" s="181"/>
      <c r="H12" s="70"/>
      <c r="I12" s="172"/>
      <c r="J12" s="172"/>
      <c r="K12" s="73"/>
    </row>
    <row r="13" spans="1:12" ht="18" customHeight="1">
      <c r="A13" s="176"/>
      <c r="B13" s="179"/>
      <c r="C13" s="179"/>
      <c r="D13" s="84"/>
      <c r="E13" s="85"/>
      <c r="F13" s="89" t="s">
        <v>115</v>
      </c>
      <c r="G13" s="182"/>
      <c r="H13" s="74"/>
      <c r="I13" s="173"/>
      <c r="J13" s="173"/>
    </row>
    <row r="14" spans="1:12" ht="18" customHeight="1">
      <c r="A14" s="174">
        <v>3</v>
      </c>
      <c r="B14" s="177"/>
      <c r="C14" s="177"/>
      <c r="D14" s="81"/>
      <c r="E14" s="80"/>
      <c r="F14" s="80" t="s">
        <v>115</v>
      </c>
      <c r="G14" s="180"/>
      <c r="H14" s="70"/>
      <c r="I14" s="171" t="s">
        <v>103</v>
      </c>
      <c r="J14" s="171" t="s">
        <v>103</v>
      </c>
      <c r="K14" s="73"/>
    </row>
    <row r="15" spans="1:12" ht="18" customHeight="1">
      <c r="A15" s="175"/>
      <c r="B15" s="178"/>
      <c r="C15" s="178"/>
      <c r="D15" s="83"/>
      <c r="E15" s="82"/>
      <c r="F15" s="79" t="s">
        <v>114</v>
      </c>
      <c r="G15" s="181"/>
      <c r="H15" s="70"/>
      <c r="I15" s="172"/>
      <c r="J15" s="172"/>
      <c r="K15" s="73"/>
    </row>
    <row r="16" spans="1:12" ht="18" customHeight="1">
      <c r="A16" s="176"/>
      <c r="B16" s="179"/>
      <c r="C16" s="179"/>
      <c r="D16" s="84"/>
      <c r="E16" s="85"/>
      <c r="F16" s="89" t="s">
        <v>115</v>
      </c>
      <c r="G16" s="182"/>
      <c r="H16" s="74"/>
      <c r="I16" s="173"/>
      <c r="J16" s="173"/>
    </row>
    <row r="17" spans="1:12" ht="18" customHeight="1">
      <c r="A17" s="174">
        <v>4</v>
      </c>
      <c r="B17" s="177"/>
      <c r="C17" s="177"/>
      <c r="D17" s="81"/>
      <c r="E17" s="80"/>
      <c r="F17" s="80" t="s">
        <v>115</v>
      </c>
      <c r="G17" s="180"/>
      <c r="H17" s="70"/>
      <c r="I17" s="171" t="s">
        <v>103</v>
      </c>
      <c r="J17" s="171" t="s">
        <v>103</v>
      </c>
      <c r="K17" s="73"/>
    </row>
    <row r="18" spans="1:12" ht="18" customHeight="1">
      <c r="A18" s="175"/>
      <c r="B18" s="178"/>
      <c r="C18" s="178"/>
      <c r="D18" s="83"/>
      <c r="E18" s="82"/>
      <c r="F18" s="79" t="s">
        <v>114</v>
      </c>
      <c r="G18" s="181"/>
      <c r="H18" s="70"/>
      <c r="I18" s="172"/>
      <c r="J18" s="172"/>
      <c r="K18" s="73"/>
    </row>
    <row r="19" spans="1:12" ht="18" customHeight="1">
      <c r="A19" s="176"/>
      <c r="B19" s="179"/>
      <c r="C19" s="179"/>
      <c r="D19" s="84"/>
      <c r="E19" s="85"/>
      <c r="F19" s="89" t="s">
        <v>115</v>
      </c>
      <c r="G19" s="182"/>
      <c r="H19" s="74"/>
      <c r="I19" s="173"/>
      <c r="J19" s="173"/>
    </row>
    <row r="20" spans="1:12" ht="18" customHeight="1">
      <c r="A20" s="174">
        <v>5</v>
      </c>
      <c r="B20" s="177"/>
      <c r="C20" s="177"/>
      <c r="D20" s="81"/>
      <c r="E20" s="80"/>
      <c r="F20" s="80" t="s">
        <v>115</v>
      </c>
      <c r="G20" s="180"/>
      <c r="H20" s="70"/>
      <c r="I20" s="171" t="s">
        <v>103</v>
      </c>
      <c r="J20" s="171" t="s">
        <v>103</v>
      </c>
      <c r="K20" s="73"/>
    </row>
    <row r="21" spans="1:12" ht="18" customHeight="1">
      <c r="A21" s="175"/>
      <c r="B21" s="178"/>
      <c r="C21" s="178"/>
      <c r="D21" s="83"/>
      <c r="E21" s="82"/>
      <c r="F21" s="79" t="s">
        <v>114</v>
      </c>
      <c r="G21" s="181"/>
      <c r="H21" s="70"/>
      <c r="I21" s="172"/>
      <c r="J21" s="172"/>
      <c r="K21" s="73"/>
    </row>
    <row r="22" spans="1:12" ht="18" customHeight="1" thickBot="1">
      <c r="A22" s="176"/>
      <c r="B22" s="179"/>
      <c r="C22" s="179"/>
      <c r="D22" s="84"/>
      <c r="E22" s="85"/>
      <c r="F22" s="89" t="s">
        <v>115</v>
      </c>
      <c r="G22" s="182"/>
      <c r="H22" s="74"/>
      <c r="I22" s="183"/>
      <c r="J22" s="183"/>
    </row>
    <row r="23" spans="1:12" s="118" customFormat="1" ht="16.5" customHeight="1">
      <c r="A23" s="116" t="s">
        <v>146</v>
      </c>
      <c r="B23" s="116"/>
      <c r="C23" s="116"/>
      <c r="D23" s="116"/>
      <c r="E23" s="116"/>
      <c r="F23" s="116"/>
      <c r="G23" s="117"/>
      <c r="K23" s="119"/>
    </row>
    <row r="24" spans="1:12" s="118" customFormat="1" ht="16.5" customHeight="1">
      <c r="A24" s="116" t="s">
        <v>144</v>
      </c>
      <c r="B24" s="116"/>
      <c r="C24" s="116"/>
      <c r="D24" s="116"/>
      <c r="E24" s="116"/>
      <c r="F24" s="116"/>
      <c r="G24" s="116"/>
      <c r="K24" s="119"/>
    </row>
    <row r="25" spans="1:12" s="118" customFormat="1" ht="25.5" customHeight="1" thickBot="1">
      <c r="A25" s="116" t="s">
        <v>145</v>
      </c>
      <c r="B25" s="116"/>
      <c r="C25" s="116"/>
      <c r="D25" s="116"/>
      <c r="E25" s="116"/>
      <c r="F25" s="116"/>
      <c r="G25" s="116"/>
    </row>
    <row r="26" spans="1:12" ht="26.25" customHeight="1">
      <c r="A26" s="56"/>
      <c r="B26" s="75" t="s">
        <v>104</v>
      </c>
      <c r="C26" s="127">
        <f>COUNTA(G8:G22)</f>
        <v>0</v>
      </c>
      <c r="D26" s="56"/>
      <c r="E26" s="56"/>
      <c r="F26" s="56"/>
      <c r="G26" s="56"/>
    </row>
    <row r="27" spans="1:12" ht="26.25" customHeight="1">
      <c r="A27" s="56"/>
      <c r="B27" s="76" t="s">
        <v>105</v>
      </c>
      <c r="C27" s="128">
        <f>SUM(G8:G22)</f>
        <v>0</v>
      </c>
      <c r="D27" s="77"/>
      <c r="E27" s="77"/>
      <c r="F27" s="77"/>
      <c r="G27" s="77"/>
    </row>
    <row r="28" spans="1:12" ht="26.25" customHeight="1" thickBot="1">
      <c r="A28" s="56"/>
      <c r="B28" s="78" t="s">
        <v>106</v>
      </c>
      <c r="C28" s="129">
        <f>C26*100000</f>
        <v>0</v>
      </c>
      <c r="D28" s="56" t="s">
        <v>107</v>
      </c>
      <c r="E28" s="56"/>
      <c r="F28" s="56"/>
      <c r="G28" s="56"/>
    </row>
    <row r="29" spans="1:12" ht="18" customHeight="1">
      <c r="A29" s="56"/>
      <c r="B29" s="57"/>
      <c r="C29" s="57"/>
      <c r="D29" s="57"/>
      <c r="E29" s="57"/>
      <c r="F29" s="57"/>
      <c r="G29" s="57"/>
      <c r="J29" s="59" t="s">
        <v>109</v>
      </c>
    </row>
    <row r="30" spans="1:12" ht="28.5" customHeight="1">
      <c r="A30" s="184" t="s">
        <v>96</v>
      </c>
      <c r="B30" s="184"/>
      <c r="C30" s="184"/>
      <c r="D30" s="184"/>
      <c r="E30" s="184"/>
      <c r="F30" s="184"/>
      <c r="G30" s="184"/>
      <c r="H30" s="184"/>
      <c r="I30" s="184"/>
      <c r="J30" s="184"/>
    </row>
    <row r="31" spans="1:12" ht="20.25" customHeight="1">
      <c r="A31" s="87"/>
      <c r="B31" s="87"/>
      <c r="C31" s="87"/>
      <c r="D31" s="87"/>
      <c r="E31" s="87"/>
      <c r="F31" s="87"/>
      <c r="G31" s="87"/>
      <c r="H31" s="87"/>
      <c r="I31" s="87"/>
      <c r="J31" s="87"/>
    </row>
    <row r="32" spans="1:12" ht="21.75" customHeight="1">
      <c r="C32" s="61"/>
      <c r="D32" s="61"/>
      <c r="E32" s="61"/>
      <c r="F32" s="62" t="s">
        <v>97</v>
      </c>
      <c r="G32" s="185">
        <f>+第１号様式!G10</f>
        <v>0</v>
      </c>
      <c r="H32" s="185"/>
      <c r="I32" s="185"/>
      <c r="J32" s="185"/>
      <c r="K32" s="5"/>
      <c r="L32" s="1"/>
    </row>
    <row r="33" spans="1:12" ht="21.75" customHeight="1">
      <c r="B33" s="57"/>
      <c r="C33" s="63"/>
      <c r="D33" s="63"/>
      <c r="E33" s="63"/>
      <c r="F33" s="56"/>
      <c r="G33" s="64"/>
      <c r="K33" s="5"/>
      <c r="L33" s="5"/>
    </row>
    <row r="34" spans="1:12" ht="28.5" customHeight="1" thickBot="1">
      <c r="A34" s="131" t="s">
        <v>111</v>
      </c>
      <c r="B34" s="130"/>
      <c r="C34" s="132"/>
      <c r="D34" s="65"/>
      <c r="E34" s="65"/>
      <c r="F34" s="56"/>
      <c r="G34" s="66"/>
      <c r="I34" s="88" t="s">
        <v>149</v>
      </c>
      <c r="K34" s="60"/>
      <c r="L34" s="60"/>
    </row>
    <row r="35" spans="1:12" ht="33" customHeight="1">
      <c r="A35" s="67"/>
      <c r="B35" s="68" t="s">
        <v>112</v>
      </c>
      <c r="C35" s="68" t="s">
        <v>113</v>
      </c>
      <c r="D35" s="69" t="s">
        <v>98</v>
      </c>
      <c r="E35" s="68" t="s">
        <v>99</v>
      </c>
      <c r="F35" s="68" t="s">
        <v>100</v>
      </c>
      <c r="G35" s="69" t="s">
        <v>101</v>
      </c>
      <c r="H35" s="70"/>
      <c r="I35" s="71" t="s">
        <v>116</v>
      </c>
      <c r="J35" s="72" t="s">
        <v>102</v>
      </c>
    </row>
    <row r="36" spans="1:12" ht="18" customHeight="1">
      <c r="A36" s="174">
        <v>1</v>
      </c>
      <c r="B36" s="177"/>
      <c r="C36" s="177"/>
      <c r="D36" s="81"/>
      <c r="E36" s="80"/>
      <c r="F36" s="80" t="s">
        <v>115</v>
      </c>
      <c r="G36" s="180"/>
      <c r="H36" s="70"/>
      <c r="I36" s="171" t="s">
        <v>103</v>
      </c>
      <c r="J36" s="171" t="s">
        <v>103</v>
      </c>
    </row>
    <row r="37" spans="1:12" ht="18" customHeight="1">
      <c r="A37" s="175"/>
      <c r="B37" s="178"/>
      <c r="C37" s="178"/>
      <c r="D37" s="83"/>
      <c r="E37" s="82"/>
      <c r="F37" s="79" t="s">
        <v>114</v>
      </c>
      <c r="G37" s="181"/>
      <c r="H37" s="70"/>
      <c r="I37" s="172"/>
      <c r="J37" s="172"/>
    </row>
    <row r="38" spans="1:12" ht="18" customHeight="1">
      <c r="A38" s="176"/>
      <c r="B38" s="179"/>
      <c r="C38" s="179"/>
      <c r="D38" s="84"/>
      <c r="E38" s="85"/>
      <c r="F38" s="86" t="s">
        <v>115</v>
      </c>
      <c r="G38" s="182"/>
      <c r="H38" s="74"/>
      <c r="I38" s="173"/>
      <c r="J38" s="173"/>
      <c r="K38" s="73"/>
    </row>
    <row r="39" spans="1:12" ht="18" customHeight="1">
      <c r="A39" s="174">
        <v>2</v>
      </c>
      <c r="B39" s="177"/>
      <c r="C39" s="177"/>
      <c r="D39" s="81"/>
      <c r="E39" s="80"/>
      <c r="F39" s="80" t="s">
        <v>115</v>
      </c>
      <c r="G39" s="180"/>
      <c r="H39" s="70"/>
      <c r="I39" s="171" t="s">
        <v>103</v>
      </c>
      <c r="J39" s="171" t="s">
        <v>103</v>
      </c>
      <c r="K39" s="73"/>
    </row>
    <row r="40" spans="1:12" ht="18" customHeight="1">
      <c r="A40" s="175"/>
      <c r="B40" s="178"/>
      <c r="C40" s="178"/>
      <c r="D40" s="83"/>
      <c r="E40" s="82"/>
      <c r="F40" s="79" t="s">
        <v>114</v>
      </c>
      <c r="G40" s="181"/>
      <c r="H40" s="70"/>
      <c r="I40" s="172"/>
      <c r="J40" s="172"/>
      <c r="K40" s="73"/>
    </row>
    <row r="41" spans="1:12" ht="18" customHeight="1">
      <c r="A41" s="176"/>
      <c r="B41" s="179"/>
      <c r="C41" s="179"/>
      <c r="D41" s="84"/>
      <c r="E41" s="85"/>
      <c r="F41" s="86" t="s">
        <v>115</v>
      </c>
      <c r="G41" s="182"/>
      <c r="H41" s="74"/>
      <c r="I41" s="173"/>
      <c r="J41" s="173"/>
    </row>
    <row r="42" spans="1:12" ht="18" customHeight="1">
      <c r="A42" s="174">
        <v>3</v>
      </c>
      <c r="B42" s="177"/>
      <c r="C42" s="177"/>
      <c r="D42" s="81"/>
      <c r="E42" s="80"/>
      <c r="F42" s="80" t="s">
        <v>115</v>
      </c>
      <c r="G42" s="180"/>
      <c r="H42" s="70"/>
      <c r="I42" s="171" t="s">
        <v>103</v>
      </c>
      <c r="J42" s="171" t="s">
        <v>103</v>
      </c>
      <c r="K42" s="73"/>
    </row>
    <row r="43" spans="1:12" ht="18" customHeight="1">
      <c r="A43" s="175"/>
      <c r="B43" s="178"/>
      <c r="C43" s="178"/>
      <c r="D43" s="83"/>
      <c r="E43" s="82"/>
      <c r="F43" s="79" t="s">
        <v>114</v>
      </c>
      <c r="G43" s="181"/>
      <c r="H43" s="70"/>
      <c r="I43" s="172"/>
      <c r="J43" s="172"/>
      <c r="K43" s="73"/>
    </row>
    <row r="44" spans="1:12" ht="18" customHeight="1">
      <c r="A44" s="176"/>
      <c r="B44" s="179"/>
      <c r="C44" s="179"/>
      <c r="D44" s="84"/>
      <c r="E44" s="85"/>
      <c r="F44" s="86" t="s">
        <v>115</v>
      </c>
      <c r="G44" s="182"/>
      <c r="H44" s="74"/>
      <c r="I44" s="173"/>
      <c r="J44" s="173"/>
    </row>
    <row r="45" spans="1:12" ht="18" customHeight="1">
      <c r="A45" s="174">
        <v>4</v>
      </c>
      <c r="B45" s="177"/>
      <c r="C45" s="177"/>
      <c r="D45" s="81"/>
      <c r="E45" s="80"/>
      <c r="F45" s="80" t="s">
        <v>115</v>
      </c>
      <c r="G45" s="180"/>
      <c r="H45" s="70"/>
      <c r="I45" s="171" t="s">
        <v>103</v>
      </c>
      <c r="J45" s="171" t="s">
        <v>103</v>
      </c>
      <c r="K45" s="73"/>
    </row>
    <row r="46" spans="1:12" ht="18" customHeight="1">
      <c r="A46" s="175"/>
      <c r="B46" s="178"/>
      <c r="C46" s="178"/>
      <c r="D46" s="83"/>
      <c r="E46" s="82"/>
      <c r="F46" s="79" t="s">
        <v>114</v>
      </c>
      <c r="G46" s="181"/>
      <c r="H46" s="70"/>
      <c r="I46" s="172"/>
      <c r="J46" s="172"/>
      <c r="K46" s="73"/>
    </row>
    <row r="47" spans="1:12" ht="18" customHeight="1">
      <c r="A47" s="176"/>
      <c r="B47" s="179"/>
      <c r="C47" s="179"/>
      <c r="D47" s="84"/>
      <c r="E47" s="85"/>
      <c r="F47" s="86" t="s">
        <v>115</v>
      </c>
      <c r="G47" s="182"/>
      <c r="H47" s="74"/>
      <c r="I47" s="173"/>
      <c r="J47" s="173"/>
    </row>
    <row r="48" spans="1:12" ht="18" customHeight="1">
      <c r="A48" s="174">
        <v>5</v>
      </c>
      <c r="B48" s="177"/>
      <c r="C48" s="177"/>
      <c r="D48" s="81"/>
      <c r="E48" s="80"/>
      <c r="F48" s="80" t="s">
        <v>115</v>
      </c>
      <c r="G48" s="180"/>
      <c r="H48" s="70"/>
      <c r="I48" s="171" t="s">
        <v>103</v>
      </c>
      <c r="J48" s="171" t="s">
        <v>103</v>
      </c>
      <c r="K48" s="73"/>
    </row>
    <row r="49" spans="1:12" ht="18" customHeight="1">
      <c r="A49" s="175"/>
      <c r="B49" s="178"/>
      <c r="C49" s="178"/>
      <c r="D49" s="83"/>
      <c r="E49" s="82"/>
      <c r="F49" s="79" t="s">
        <v>114</v>
      </c>
      <c r="G49" s="181"/>
      <c r="H49" s="70"/>
      <c r="I49" s="172"/>
      <c r="J49" s="172"/>
      <c r="K49" s="73"/>
    </row>
    <row r="50" spans="1:12" ht="18" customHeight="1" thickBot="1">
      <c r="A50" s="176"/>
      <c r="B50" s="179"/>
      <c r="C50" s="179"/>
      <c r="D50" s="84"/>
      <c r="E50" s="85"/>
      <c r="F50" s="86" t="s">
        <v>115</v>
      </c>
      <c r="G50" s="182"/>
      <c r="H50" s="74"/>
      <c r="I50" s="183"/>
      <c r="J50" s="183"/>
    </row>
    <row r="51" spans="1:12" s="118" customFormat="1" ht="16.5" customHeight="1">
      <c r="A51" s="116" t="s">
        <v>146</v>
      </c>
      <c r="B51" s="116"/>
      <c r="C51" s="116"/>
      <c r="D51" s="116"/>
      <c r="E51" s="116"/>
      <c r="F51" s="116"/>
      <c r="G51" s="117"/>
      <c r="K51" s="119"/>
    </row>
    <row r="52" spans="1:12" s="118" customFormat="1" ht="16.5" customHeight="1">
      <c r="A52" s="116" t="s">
        <v>144</v>
      </c>
      <c r="B52" s="116"/>
      <c r="C52" s="116"/>
      <c r="D52" s="116"/>
      <c r="E52" s="116"/>
      <c r="F52" s="116"/>
      <c r="G52" s="116"/>
      <c r="K52" s="119"/>
    </row>
    <row r="53" spans="1:12" s="118" customFormat="1" ht="25.5" customHeight="1" thickBot="1">
      <c r="A53" s="116" t="s">
        <v>145</v>
      </c>
      <c r="B53" s="116"/>
      <c r="C53" s="116"/>
      <c r="D53" s="116"/>
      <c r="E53" s="116"/>
      <c r="F53" s="116"/>
      <c r="G53" s="116"/>
    </row>
    <row r="54" spans="1:12" ht="26.25" customHeight="1">
      <c r="A54" s="56"/>
      <c r="B54" s="75" t="s">
        <v>104</v>
      </c>
      <c r="C54" s="127">
        <f>COUNTA(G36:G50)</f>
        <v>0</v>
      </c>
      <c r="D54" s="56"/>
      <c r="E54" s="56"/>
      <c r="F54" s="56"/>
      <c r="G54" s="56"/>
    </row>
    <row r="55" spans="1:12" ht="26.25" customHeight="1">
      <c r="A55" s="56"/>
      <c r="B55" s="76" t="s">
        <v>105</v>
      </c>
      <c r="C55" s="128">
        <f>SUM(G36:G50)</f>
        <v>0</v>
      </c>
      <c r="D55" s="77"/>
      <c r="E55" s="77"/>
      <c r="F55" s="77"/>
      <c r="G55" s="77"/>
    </row>
    <row r="56" spans="1:12" ht="26.25" customHeight="1" thickBot="1">
      <c r="A56" s="56"/>
      <c r="B56" s="78" t="s">
        <v>106</v>
      </c>
      <c r="C56" s="129">
        <f>C54*50000</f>
        <v>0</v>
      </c>
      <c r="D56" s="56" t="s">
        <v>108</v>
      </c>
      <c r="E56" s="56"/>
      <c r="F56" s="56"/>
      <c r="G56" s="56"/>
    </row>
    <row r="57" spans="1:12" ht="18" customHeight="1">
      <c r="A57" s="56"/>
      <c r="B57" s="57"/>
      <c r="C57" s="57"/>
      <c r="D57" s="57"/>
      <c r="E57" s="57"/>
      <c r="F57" s="57"/>
      <c r="G57" s="57"/>
      <c r="J57" s="59" t="s">
        <v>109</v>
      </c>
    </row>
    <row r="58" spans="1:12" ht="28.5" customHeight="1">
      <c r="A58" s="184" t="s">
        <v>147</v>
      </c>
      <c r="B58" s="184"/>
      <c r="C58" s="184"/>
      <c r="D58" s="184"/>
      <c r="E58" s="184"/>
      <c r="F58" s="184"/>
      <c r="G58" s="184"/>
      <c r="H58" s="184"/>
      <c r="I58" s="184"/>
      <c r="J58" s="184"/>
    </row>
    <row r="59" spans="1:12" ht="20.25" customHeight="1">
      <c r="A59" s="87"/>
      <c r="B59" s="87"/>
      <c r="C59" s="87"/>
      <c r="D59" s="87"/>
      <c r="E59" s="87"/>
      <c r="F59" s="87"/>
      <c r="G59" s="87"/>
      <c r="H59" s="87"/>
      <c r="I59" s="87"/>
      <c r="J59" s="87"/>
    </row>
    <row r="60" spans="1:12" ht="21.75" customHeight="1">
      <c r="C60" s="61"/>
      <c r="D60" s="61"/>
      <c r="E60" s="61"/>
      <c r="F60" s="62" t="s">
        <v>97</v>
      </c>
      <c r="G60" s="185">
        <f>+第１号様式!G10</f>
        <v>0</v>
      </c>
      <c r="H60" s="185"/>
      <c r="I60" s="185"/>
      <c r="J60" s="185"/>
      <c r="K60" s="5"/>
      <c r="L60" s="1"/>
    </row>
    <row r="61" spans="1:12" ht="21.75" customHeight="1">
      <c r="B61" s="57"/>
      <c r="C61" s="63"/>
      <c r="D61" s="63"/>
      <c r="E61" s="63"/>
      <c r="F61" s="56"/>
      <c r="G61" s="64"/>
      <c r="K61" s="5"/>
      <c r="L61" s="5"/>
    </row>
    <row r="62" spans="1:12" ht="28.5" customHeight="1" thickBot="1">
      <c r="A62" s="131" t="s">
        <v>148</v>
      </c>
      <c r="B62" s="130"/>
      <c r="C62" s="132"/>
      <c r="D62" s="65"/>
      <c r="E62" s="65"/>
      <c r="F62" s="56"/>
      <c r="G62" s="66"/>
      <c r="I62" s="88" t="s">
        <v>149</v>
      </c>
      <c r="K62" s="60"/>
      <c r="L62" s="60"/>
    </row>
    <row r="63" spans="1:12" ht="33" customHeight="1">
      <c r="A63" s="67"/>
      <c r="B63" s="68" t="s">
        <v>112</v>
      </c>
      <c r="C63" s="68" t="s">
        <v>113</v>
      </c>
      <c r="D63" s="69" t="s">
        <v>98</v>
      </c>
      <c r="E63" s="68" t="s">
        <v>99</v>
      </c>
      <c r="F63" s="68" t="s">
        <v>100</v>
      </c>
      <c r="G63" s="69" t="s">
        <v>101</v>
      </c>
      <c r="H63" s="70"/>
      <c r="I63" s="71" t="s">
        <v>116</v>
      </c>
      <c r="J63" s="72" t="s">
        <v>102</v>
      </c>
    </row>
    <row r="64" spans="1:12" ht="18" customHeight="1">
      <c r="A64" s="174">
        <v>1</v>
      </c>
      <c r="B64" s="177"/>
      <c r="C64" s="177"/>
      <c r="D64" s="81"/>
      <c r="E64" s="80"/>
      <c r="F64" s="80" t="s">
        <v>115</v>
      </c>
      <c r="G64" s="180"/>
      <c r="H64" s="70"/>
      <c r="I64" s="171" t="s">
        <v>103</v>
      </c>
      <c r="J64" s="171" t="s">
        <v>103</v>
      </c>
    </row>
    <row r="65" spans="1:11" ht="18" customHeight="1">
      <c r="A65" s="175"/>
      <c r="B65" s="178"/>
      <c r="C65" s="178"/>
      <c r="D65" s="83"/>
      <c r="E65" s="82"/>
      <c r="F65" s="79" t="s">
        <v>114</v>
      </c>
      <c r="G65" s="181"/>
      <c r="H65" s="70"/>
      <c r="I65" s="172"/>
      <c r="J65" s="172"/>
    </row>
    <row r="66" spans="1:11" ht="18" customHeight="1">
      <c r="A66" s="176"/>
      <c r="B66" s="179"/>
      <c r="C66" s="179"/>
      <c r="D66" s="84"/>
      <c r="E66" s="85"/>
      <c r="F66" s="86" t="s">
        <v>115</v>
      </c>
      <c r="G66" s="182"/>
      <c r="H66" s="74"/>
      <c r="I66" s="173"/>
      <c r="J66" s="173"/>
      <c r="K66" s="73"/>
    </row>
    <row r="67" spans="1:11" ht="18" customHeight="1">
      <c r="A67" s="174">
        <v>2</v>
      </c>
      <c r="B67" s="177"/>
      <c r="C67" s="177"/>
      <c r="D67" s="81"/>
      <c r="E67" s="80"/>
      <c r="F67" s="80" t="s">
        <v>115</v>
      </c>
      <c r="G67" s="180"/>
      <c r="H67" s="70"/>
      <c r="I67" s="171" t="s">
        <v>103</v>
      </c>
      <c r="J67" s="171" t="s">
        <v>103</v>
      </c>
      <c r="K67" s="73"/>
    </row>
    <row r="68" spans="1:11" ht="18" customHeight="1">
      <c r="A68" s="175"/>
      <c r="B68" s="178"/>
      <c r="C68" s="178"/>
      <c r="D68" s="83"/>
      <c r="E68" s="82"/>
      <c r="F68" s="79" t="s">
        <v>114</v>
      </c>
      <c r="G68" s="181"/>
      <c r="H68" s="70"/>
      <c r="I68" s="172"/>
      <c r="J68" s="172"/>
      <c r="K68" s="73"/>
    </row>
    <row r="69" spans="1:11" ht="18" customHeight="1">
      <c r="A69" s="176"/>
      <c r="B69" s="179"/>
      <c r="C69" s="179"/>
      <c r="D69" s="84"/>
      <c r="E69" s="85"/>
      <c r="F69" s="86" t="s">
        <v>115</v>
      </c>
      <c r="G69" s="182"/>
      <c r="H69" s="74"/>
      <c r="I69" s="173"/>
      <c r="J69" s="173"/>
    </row>
    <row r="70" spans="1:11" ht="18" customHeight="1">
      <c r="A70" s="174">
        <v>3</v>
      </c>
      <c r="B70" s="177"/>
      <c r="C70" s="177"/>
      <c r="D70" s="81"/>
      <c r="E70" s="80"/>
      <c r="F70" s="80" t="s">
        <v>115</v>
      </c>
      <c r="G70" s="180"/>
      <c r="H70" s="70"/>
      <c r="I70" s="171" t="s">
        <v>103</v>
      </c>
      <c r="J70" s="171" t="s">
        <v>103</v>
      </c>
      <c r="K70" s="73"/>
    </row>
    <row r="71" spans="1:11" ht="18" customHeight="1">
      <c r="A71" s="175"/>
      <c r="B71" s="178"/>
      <c r="C71" s="178"/>
      <c r="D71" s="83"/>
      <c r="E71" s="82"/>
      <c r="F71" s="79" t="s">
        <v>114</v>
      </c>
      <c r="G71" s="181"/>
      <c r="H71" s="70"/>
      <c r="I71" s="172"/>
      <c r="J71" s="172"/>
      <c r="K71" s="73"/>
    </row>
    <row r="72" spans="1:11" ht="18" customHeight="1">
      <c r="A72" s="176"/>
      <c r="B72" s="179"/>
      <c r="C72" s="179"/>
      <c r="D72" s="84"/>
      <c r="E72" s="85"/>
      <c r="F72" s="86" t="s">
        <v>115</v>
      </c>
      <c r="G72" s="182"/>
      <c r="H72" s="74"/>
      <c r="I72" s="173"/>
      <c r="J72" s="173"/>
    </row>
    <row r="73" spans="1:11" ht="18" customHeight="1">
      <c r="A73" s="174">
        <v>4</v>
      </c>
      <c r="B73" s="177"/>
      <c r="C73" s="177"/>
      <c r="D73" s="81"/>
      <c r="E73" s="80"/>
      <c r="F73" s="80" t="s">
        <v>115</v>
      </c>
      <c r="G73" s="180"/>
      <c r="H73" s="70"/>
      <c r="I73" s="171" t="s">
        <v>103</v>
      </c>
      <c r="J73" s="171" t="s">
        <v>103</v>
      </c>
      <c r="K73" s="73"/>
    </row>
    <row r="74" spans="1:11" ht="18" customHeight="1">
      <c r="A74" s="175"/>
      <c r="B74" s="178"/>
      <c r="C74" s="178"/>
      <c r="D74" s="83"/>
      <c r="E74" s="82"/>
      <c r="F74" s="79" t="s">
        <v>114</v>
      </c>
      <c r="G74" s="181"/>
      <c r="H74" s="70"/>
      <c r="I74" s="172"/>
      <c r="J74" s="172"/>
      <c r="K74" s="73"/>
    </row>
    <row r="75" spans="1:11" ht="18" customHeight="1">
      <c r="A75" s="176"/>
      <c r="B75" s="179"/>
      <c r="C75" s="179"/>
      <c r="D75" s="84"/>
      <c r="E75" s="85"/>
      <c r="F75" s="86" t="s">
        <v>115</v>
      </c>
      <c r="G75" s="182"/>
      <c r="H75" s="74"/>
      <c r="I75" s="173"/>
      <c r="J75" s="173"/>
    </row>
    <row r="76" spans="1:11" ht="18" customHeight="1">
      <c r="A76" s="174">
        <v>5</v>
      </c>
      <c r="B76" s="177"/>
      <c r="C76" s="177"/>
      <c r="D76" s="81"/>
      <c r="E76" s="80"/>
      <c r="F76" s="80" t="s">
        <v>115</v>
      </c>
      <c r="G76" s="180"/>
      <c r="H76" s="70"/>
      <c r="I76" s="171" t="s">
        <v>103</v>
      </c>
      <c r="J76" s="171" t="s">
        <v>103</v>
      </c>
      <c r="K76" s="73"/>
    </row>
    <row r="77" spans="1:11" ht="18" customHeight="1">
      <c r="A77" s="175"/>
      <c r="B77" s="178"/>
      <c r="C77" s="178"/>
      <c r="D77" s="83"/>
      <c r="E77" s="82"/>
      <c r="F77" s="79" t="s">
        <v>114</v>
      </c>
      <c r="G77" s="181"/>
      <c r="H77" s="70"/>
      <c r="I77" s="172"/>
      <c r="J77" s="172"/>
      <c r="K77" s="73"/>
    </row>
    <row r="78" spans="1:11" ht="18" customHeight="1" thickBot="1">
      <c r="A78" s="176"/>
      <c r="B78" s="179"/>
      <c r="C78" s="179"/>
      <c r="D78" s="84"/>
      <c r="E78" s="85"/>
      <c r="F78" s="86" t="s">
        <v>115</v>
      </c>
      <c r="G78" s="182"/>
      <c r="H78" s="74"/>
      <c r="I78" s="183"/>
      <c r="J78" s="183"/>
    </row>
    <row r="79" spans="1:11" s="118" customFormat="1" ht="16.5" customHeight="1">
      <c r="A79" s="116" t="s">
        <v>146</v>
      </c>
      <c r="B79" s="116"/>
      <c r="C79" s="116"/>
      <c r="D79" s="116"/>
      <c r="E79" s="116"/>
      <c r="F79" s="116"/>
      <c r="G79" s="117"/>
      <c r="K79" s="119"/>
    </row>
    <row r="80" spans="1:11" s="118" customFormat="1" ht="16.5" customHeight="1">
      <c r="A80" s="116" t="s">
        <v>144</v>
      </c>
      <c r="B80" s="116"/>
      <c r="C80" s="116"/>
      <c r="D80" s="116"/>
      <c r="E80" s="116"/>
      <c r="F80" s="116"/>
      <c r="G80" s="116"/>
      <c r="K80" s="119"/>
    </row>
    <row r="81" spans="1:7" s="118" customFormat="1" ht="25.5" customHeight="1" thickBot="1">
      <c r="A81" s="116" t="s">
        <v>145</v>
      </c>
      <c r="B81" s="116"/>
      <c r="C81" s="116"/>
      <c r="D81" s="116"/>
      <c r="E81" s="116"/>
      <c r="F81" s="116"/>
      <c r="G81" s="116"/>
    </row>
    <row r="82" spans="1:7" ht="26.25" customHeight="1">
      <c r="A82" s="56"/>
      <c r="B82" s="75" t="s">
        <v>104</v>
      </c>
      <c r="C82" s="127">
        <f>COUNTA(G64:G78)</f>
        <v>0</v>
      </c>
      <c r="D82" s="56"/>
      <c r="E82" s="56"/>
      <c r="F82" s="56"/>
      <c r="G82" s="56"/>
    </row>
    <row r="83" spans="1:7" ht="26.25" customHeight="1">
      <c r="A83" s="56"/>
      <c r="B83" s="76" t="s">
        <v>105</v>
      </c>
      <c r="C83" s="128">
        <f>SUM(G64:G78)</f>
        <v>0</v>
      </c>
      <c r="D83" s="77"/>
      <c r="E83" s="77"/>
      <c r="F83" s="77"/>
      <c r="G83" s="77"/>
    </row>
    <row r="84" spans="1:7" ht="26.25" customHeight="1" thickBot="1">
      <c r="A84" s="56"/>
      <c r="B84" s="78" t="s">
        <v>106</v>
      </c>
      <c r="C84" s="129">
        <f>C82*100000</f>
        <v>0</v>
      </c>
      <c r="D84" s="56" t="s">
        <v>107</v>
      </c>
      <c r="E84" s="56"/>
      <c r="F84" s="56"/>
      <c r="G84" s="56"/>
    </row>
  </sheetData>
  <mergeCells count="96">
    <mergeCell ref="J48:J50"/>
    <mergeCell ref="A45:A47"/>
    <mergeCell ref="B45:B47"/>
    <mergeCell ref="C45:C47"/>
    <mergeCell ref="G45:G47"/>
    <mergeCell ref="I45:I47"/>
    <mergeCell ref="J45:J47"/>
    <mergeCell ref="A48:A50"/>
    <mergeCell ref="B48:B50"/>
    <mergeCell ref="C48:C50"/>
    <mergeCell ref="G48:G50"/>
    <mergeCell ref="I48:I50"/>
    <mergeCell ref="J42:J44"/>
    <mergeCell ref="A39:A41"/>
    <mergeCell ref="B39:B41"/>
    <mergeCell ref="C39:C41"/>
    <mergeCell ref="G39:G41"/>
    <mergeCell ref="I39:I41"/>
    <mergeCell ref="J39:J41"/>
    <mergeCell ref="A42:A44"/>
    <mergeCell ref="B42:B44"/>
    <mergeCell ref="C42:C44"/>
    <mergeCell ref="G42:G44"/>
    <mergeCell ref="I42:I44"/>
    <mergeCell ref="A30:J30"/>
    <mergeCell ref="G32:J32"/>
    <mergeCell ref="A36:A38"/>
    <mergeCell ref="B36:B38"/>
    <mergeCell ref="C36:C38"/>
    <mergeCell ref="G36:G38"/>
    <mergeCell ref="I36:I38"/>
    <mergeCell ref="J36:J38"/>
    <mergeCell ref="J20:J22"/>
    <mergeCell ref="A17:A19"/>
    <mergeCell ref="B17:B19"/>
    <mergeCell ref="C17:C19"/>
    <mergeCell ref="G17:G19"/>
    <mergeCell ref="I17:I19"/>
    <mergeCell ref="J17:J19"/>
    <mergeCell ref="A20:A22"/>
    <mergeCell ref="B20:B22"/>
    <mergeCell ref="C20:C22"/>
    <mergeCell ref="G20:G22"/>
    <mergeCell ref="I20:I22"/>
    <mergeCell ref="J14:J16"/>
    <mergeCell ref="A11:A13"/>
    <mergeCell ref="B11:B13"/>
    <mergeCell ref="C11:C13"/>
    <mergeCell ref="G11:G13"/>
    <mergeCell ref="I11:I13"/>
    <mergeCell ref="J11:J13"/>
    <mergeCell ref="A14:A16"/>
    <mergeCell ref="B14:B16"/>
    <mergeCell ref="C14:C16"/>
    <mergeCell ref="G14:G16"/>
    <mergeCell ref="I14:I16"/>
    <mergeCell ref="A2:J2"/>
    <mergeCell ref="G4:J4"/>
    <mergeCell ref="A8:A10"/>
    <mergeCell ref="B8:B10"/>
    <mergeCell ref="C8:C10"/>
    <mergeCell ref="G8:G10"/>
    <mergeCell ref="I8:I10"/>
    <mergeCell ref="J8:J10"/>
    <mergeCell ref="A58:J58"/>
    <mergeCell ref="G60:J60"/>
    <mergeCell ref="A64:A66"/>
    <mergeCell ref="B64:B66"/>
    <mergeCell ref="C64:C66"/>
    <mergeCell ref="G64:G66"/>
    <mergeCell ref="I64:I66"/>
    <mergeCell ref="J64:J66"/>
    <mergeCell ref="J67:J69"/>
    <mergeCell ref="A70:A72"/>
    <mergeCell ref="B70:B72"/>
    <mergeCell ref="C70:C72"/>
    <mergeCell ref="G70:G72"/>
    <mergeCell ref="I70:I72"/>
    <mergeCell ref="J70:J72"/>
    <mergeCell ref="A67:A69"/>
    <mergeCell ref="B67:B69"/>
    <mergeCell ref="C67:C69"/>
    <mergeCell ref="G67:G69"/>
    <mergeCell ref="I67:I69"/>
    <mergeCell ref="J73:J75"/>
    <mergeCell ref="A76:A78"/>
    <mergeCell ref="B76:B78"/>
    <mergeCell ref="C76:C78"/>
    <mergeCell ref="G76:G78"/>
    <mergeCell ref="I76:I78"/>
    <mergeCell ref="J76:J78"/>
    <mergeCell ref="A73:A75"/>
    <mergeCell ref="B73:B75"/>
    <mergeCell ref="C73:C75"/>
    <mergeCell ref="G73:G75"/>
    <mergeCell ref="I73:I75"/>
  </mergeCells>
  <phoneticPr fontId="1"/>
  <printOptions horizontalCentered="1" verticalCentered="1"/>
  <pageMargins left="0.51181102362204722" right="0.51181102362204722" top="0.55118110236220474" bottom="0.35433070866141736"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203AC-613E-44E9-9730-E046A1FA61FD}">
  <dimension ref="A1:AJ42"/>
  <sheetViews>
    <sheetView showGridLines="0" zoomScaleNormal="100" zoomScaleSheetLayoutView="100" workbookViewId="0">
      <selection activeCell="BG13" sqref="BG13"/>
    </sheetView>
  </sheetViews>
  <sheetFormatPr defaultColWidth="2.625" defaultRowHeight="14.25" customHeight="1"/>
  <cols>
    <col min="1" max="16384" width="2.625" style="90"/>
  </cols>
  <sheetData>
    <row r="1" spans="1:35" ht="18.75" customHeight="1">
      <c r="A1" s="196" t="s">
        <v>141</v>
      </c>
      <c r="B1" s="196"/>
      <c r="C1" s="196"/>
      <c r="D1" s="196"/>
      <c r="E1" s="196"/>
      <c r="F1" s="196"/>
      <c r="G1" s="196"/>
      <c r="H1" s="196"/>
      <c r="I1" s="196"/>
      <c r="J1" s="196"/>
      <c r="K1" s="196"/>
      <c r="L1" s="196"/>
      <c r="M1" s="196"/>
      <c r="N1" s="196"/>
      <c r="O1" s="196"/>
      <c r="P1" s="196"/>
      <c r="Q1" s="196"/>
      <c r="R1" s="196"/>
      <c r="S1" s="196"/>
      <c r="T1" s="196"/>
      <c r="U1" s="196"/>
      <c r="V1" s="196"/>
      <c r="W1" s="196"/>
      <c r="X1" s="196"/>
      <c r="Y1" s="196"/>
      <c r="Z1" s="196"/>
      <c r="AA1" s="196"/>
      <c r="AB1" s="196"/>
      <c r="AC1" s="196"/>
      <c r="AD1" s="196"/>
      <c r="AE1" s="196"/>
      <c r="AF1" s="196"/>
      <c r="AG1" s="196"/>
    </row>
    <row r="2" spans="1:35" ht="5.25" customHeight="1"/>
    <row r="3" spans="1:35" ht="17.25" customHeight="1">
      <c r="I3" s="195" t="s">
        <v>150</v>
      </c>
      <c r="J3" s="195"/>
      <c r="K3" s="195"/>
      <c r="L3" s="195"/>
      <c r="M3" s="195"/>
      <c r="N3" s="195"/>
      <c r="O3" s="195"/>
      <c r="P3" s="195"/>
      <c r="Q3" s="195"/>
      <c r="R3" s="195"/>
      <c r="S3" s="195"/>
      <c r="T3" s="195"/>
      <c r="U3" s="195"/>
      <c r="V3" s="195"/>
      <c r="W3" s="195"/>
      <c r="X3" s="195"/>
      <c r="Y3" s="195"/>
      <c r="Z3" s="195"/>
    </row>
    <row r="4" spans="1:35" ht="20.25" customHeight="1">
      <c r="J4" s="90" t="s">
        <v>35</v>
      </c>
      <c r="K4" s="191"/>
      <c r="L4" s="191"/>
      <c r="M4" s="191"/>
      <c r="N4" s="191"/>
      <c r="O4" s="191"/>
      <c r="P4" s="191"/>
      <c r="Q4" s="191"/>
      <c r="R4" s="191"/>
      <c r="S4" s="191"/>
      <c r="T4" s="191"/>
      <c r="U4" s="191"/>
      <c r="V4" s="191"/>
      <c r="W4" s="191"/>
      <c r="X4" s="90" t="s">
        <v>36</v>
      </c>
      <c r="AI4" s="5" t="s">
        <v>69</v>
      </c>
    </row>
    <row r="5" spans="1:35" ht="14.25" customHeight="1">
      <c r="AI5" s="5" t="s">
        <v>21</v>
      </c>
    </row>
    <row r="6" spans="1:35" ht="14.25" customHeight="1">
      <c r="B6" s="91"/>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3"/>
      <c r="AI6" s="5" t="s">
        <v>37</v>
      </c>
    </row>
    <row r="7" spans="1:35" ht="14.25" customHeight="1">
      <c r="B7" s="94"/>
      <c r="X7" s="197" t="s">
        <v>117</v>
      </c>
      <c r="Y7" s="198"/>
      <c r="Z7" s="198"/>
      <c r="AA7" s="198"/>
      <c r="AB7" s="198"/>
      <c r="AC7" s="198"/>
      <c r="AD7" s="198"/>
      <c r="AE7" s="198"/>
      <c r="AF7" s="199"/>
      <c r="AI7" s="5" t="s">
        <v>38</v>
      </c>
    </row>
    <row r="8" spans="1:35" ht="14.25" customHeight="1">
      <c r="B8" s="94" t="s">
        <v>118</v>
      </c>
      <c r="AF8" s="95"/>
    </row>
    <row r="9" spans="1:35" ht="14.25" customHeight="1">
      <c r="B9" s="94"/>
      <c r="O9" s="200" t="s">
        <v>119</v>
      </c>
      <c r="P9" s="200"/>
      <c r="Q9" s="200"/>
      <c r="AF9" s="95"/>
    </row>
    <row r="10" spans="1:35" ht="14.25" customHeight="1">
      <c r="B10" s="94"/>
      <c r="O10" s="90" t="s">
        <v>120</v>
      </c>
      <c r="AF10" s="95"/>
    </row>
    <row r="11" spans="1:35" ht="14.25" customHeight="1">
      <c r="B11" s="94"/>
      <c r="O11" s="90" t="s">
        <v>121</v>
      </c>
      <c r="AF11" s="95"/>
    </row>
    <row r="12" spans="1:35" ht="15" customHeight="1">
      <c r="B12" s="94"/>
      <c r="O12" s="90" t="s">
        <v>122</v>
      </c>
      <c r="AF12" s="95"/>
    </row>
    <row r="13" spans="1:35" ht="14.25" customHeight="1">
      <c r="B13" s="94"/>
      <c r="AF13" s="95"/>
    </row>
    <row r="14" spans="1:35" ht="14.25" customHeight="1">
      <c r="B14" s="96"/>
      <c r="C14" s="97"/>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8"/>
    </row>
    <row r="16" spans="1:35" s="99" customFormat="1" ht="9" customHeight="1"/>
    <row r="18" spans="2:36" ht="20.25" customHeight="1">
      <c r="B18" s="201">
        <v>1</v>
      </c>
      <c r="C18" s="204" t="s">
        <v>123</v>
      </c>
      <c r="D18" s="205"/>
      <c r="E18" s="206"/>
      <c r="F18" s="210" t="s">
        <v>124</v>
      </c>
      <c r="G18" s="211"/>
      <c r="H18" s="211"/>
      <c r="I18" s="211"/>
      <c r="J18" s="211"/>
      <c r="K18" s="211"/>
      <c r="L18" s="211"/>
      <c r="M18" s="211"/>
      <c r="N18" s="211"/>
      <c r="O18" s="211"/>
      <c r="P18" s="211"/>
      <c r="Q18" s="211"/>
      <c r="R18" s="211"/>
      <c r="S18" s="211"/>
      <c r="T18" s="212"/>
      <c r="U18" s="213" t="s">
        <v>125</v>
      </c>
      <c r="V18" s="214"/>
      <c r="W18" s="214"/>
      <c r="X18" s="215"/>
      <c r="Y18" s="213" t="s">
        <v>126</v>
      </c>
      <c r="Z18" s="214"/>
      <c r="AA18" s="215"/>
      <c r="AI18" s="5" t="s">
        <v>151</v>
      </c>
    </row>
    <row r="19" spans="2:36" ht="24" customHeight="1">
      <c r="B19" s="202"/>
      <c r="C19" s="207"/>
      <c r="D19" s="208"/>
      <c r="E19" s="209"/>
      <c r="F19" s="216" t="s">
        <v>127</v>
      </c>
      <c r="G19" s="217"/>
      <c r="H19" s="217"/>
      <c r="I19" s="217"/>
      <c r="J19" s="217"/>
      <c r="K19" s="217"/>
      <c r="L19" s="217"/>
      <c r="M19" s="217"/>
      <c r="N19" s="217"/>
      <c r="O19" s="217"/>
      <c r="P19" s="217"/>
      <c r="Q19" s="217"/>
      <c r="R19" s="217"/>
      <c r="S19" s="217"/>
      <c r="T19" s="218"/>
      <c r="U19" s="100"/>
      <c r="V19" s="101"/>
      <c r="W19" s="101"/>
      <c r="X19" s="102"/>
      <c r="Y19" s="103"/>
      <c r="Z19" s="104"/>
      <c r="AA19" s="105"/>
      <c r="AJ19" s="120" t="s">
        <v>152</v>
      </c>
    </row>
    <row r="20" spans="2:36" ht="20.25" customHeight="1">
      <c r="B20" s="202"/>
      <c r="C20" s="204" t="s">
        <v>128</v>
      </c>
      <c r="D20" s="205"/>
      <c r="E20" s="206"/>
      <c r="F20" s="91" t="s">
        <v>129</v>
      </c>
      <c r="G20" s="92"/>
      <c r="H20" s="92"/>
      <c r="I20" s="92"/>
      <c r="J20" s="92"/>
      <c r="K20" s="92"/>
      <c r="L20" s="92"/>
      <c r="M20" s="92"/>
      <c r="N20" s="92"/>
      <c r="O20" s="92"/>
      <c r="P20" s="92"/>
      <c r="Q20" s="92"/>
      <c r="R20" s="92"/>
      <c r="S20" s="92"/>
      <c r="T20" s="92"/>
      <c r="U20" s="192" t="s">
        <v>130</v>
      </c>
      <c r="V20" s="193"/>
      <c r="W20" s="193"/>
      <c r="X20" s="193"/>
      <c r="Y20" s="193"/>
      <c r="Z20" s="193"/>
      <c r="AA20" s="194"/>
    </row>
    <row r="21" spans="2:36" ht="20.25" customHeight="1">
      <c r="B21" s="202"/>
      <c r="C21" s="207"/>
      <c r="D21" s="208"/>
      <c r="E21" s="209"/>
      <c r="F21" s="96" t="s">
        <v>131</v>
      </c>
      <c r="G21" s="97"/>
      <c r="H21" s="97"/>
      <c r="I21" s="97"/>
      <c r="J21" s="97"/>
      <c r="K21" s="97"/>
      <c r="L21" s="97"/>
      <c r="M21" s="97"/>
      <c r="N21" s="97" t="s">
        <v>132</v>
      </c>
      <c r="O21" s="97"/>
      <c r="P21" s="97"/>
      <c r="Q21" s="97"/>
      <c r="R21" s="97"/>
      <c r="S21" s="97"/>
      <c r="T21" s="97"/>
      <c r="U21" s="106"/>
      <c r="V21" s="107"/>
      <c r="W21" s="107"/>
      <c r="X21" s="107"/>
      <c r="Y21" s="107"/>
      <c r="Z21" s="107"/>
      <c r="AA21" s="108"/>
    </row>
    <row r="22" spans="2:36" ht="24" customHeight="1">
      <c r="B22" s="202"/>
      <c r="C22" s="204" t="s">
        <v>133</v>
      </c>
      <c r="D22" s="205"/>
      <c r="E22" s="206"/>
      <c r="F22" s="109"/>
      <c r="G22" s="110"/>
      <c r="H22" s="110"/>
      <c r="I22" s="110"/>
      <c r="J22" s="110"/>
      <c r="K22" s="110"/>
      <c r="L22" s="110"/>
      <c r="M22" s="110"/>
      <c r="N22" s="110"/>
      <c r="O22" s="110"/>
      <c r="P22" s="110"/>
      <c r="Q22" s="110"/>
      <c r="R22" s="110"/>
      <c r="S22" s="110"/>
      <c r="T22" s="110"/>
      <c r="U22" s="110"/>
      <c r="V22" s="110"/>
      <c r="W22" s="110"/>
      <c r="X22" s="110"/>
      <c r="Y22" s="110"/>
      <c r="Z22" s="110"/>
      <c r="AA22" s="111"/>
    </row>
    <row r="23" spans="2:36" ht="24" customHeight="1">
      <c r="B23" s="203"/>
      <c r="C23" s="207"/>
      <c r="D23" s="208"/>
      <c r="E23" s="209"/>
      <c r="F23" s="112"/>
      <c r="G23" s="113"/>
      <c r="H23" s="113"/>
      <c r="I23" s="113"/>
      <c r="J23" s="113"/>
      <c r="K23" s="113"/>
      <c r="L23" s="113"/>
      <c r="M23" s="113"/>
      <c r="N23" s="113"/>
      <c r="O23" s="113"/>
      <c r="P23" s="113"/>
      <c r="Q23" s="113"/>
      <c r="R23" s="113"/>
      <c r="S23" s="113"/>
      <c r="T23" s="113"/>
      <c r="U23" s="113"/>
      <c r="V23" s="113"/>
      <c r="W23" s="113"/>
      <c r="X23" s="113"/>
      <c r="Y23" s="113"/>
      <c r="Z23" s="113"/>
      <c r="AA23" s="114"/>
    </row>
    <row r="24" spans="2:36" ht="21" customHeight="1">
      <c r="B24" s="146" t="s">
        <v>168</v>
      </c>
      <c r="C24" s="115"/>
      <c r="D24" s="115"/>
      <c r="E24" s="115"/>
    </row>
    <row r="25" spans="2:36" ht="14.25" customHeight="1">
      <c r="B25" s="99" t="s">
        <v>169</v>
      </c>
    </row>
    <row r="26" spans="2:36" ht="6.75" customHeight="1"/>
    <row r="27" spans="2:36" s="99" customFormat="1" ht="14.25" customHeight="1">
      <c r="B27" s="99" t="s">
        <v>134</v>
      </c>
    </row>
    <row r="28" spans="2:36" s="99" customFormat="1" ht="14.25" customHeight="1">
      <c r="D28" s="99" t="s">
        <v>170</v>
      </c>
    </row>
    <row r="29" spans="2:36" s="99" customFormat="1" ht="9" customHeight="1"/>
    <row r="30" spans="2:36" s="99" customFormat="1" ht="14.25" customHeight="1">
      <c r="B30" s="99" t="s">
        <v>171</v>
      </c>
    </row>
    <row r="31" spans="2:36" ht="9" customHeight="1"/>
    <row r="32" spans="2:36" ht="14.25" customHeight="1">
      <c r="B32" s="91"/>
      <c r="C32" s="92" t="s">
        <v>135</v>
      </c>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3"/>
    </row>
    <row r="33" spans="2:33" ht="14.25" customHeight="1">
      <c r="B33" s="94"/>
      <c r="AF33" s="95"/>
    </row>
    <row r="34" spans="2:33" ht="14.25" customHeight="1">
      <c r="B34" s="96"/>
      <c r="C34" s="97"/>
      <c r="D34" s="97"/>
      <c r="E34" s="97"/>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8"/>
    </row>
    <row r="38" spans="2:33" ht="14.25" customHeight="1">
      <c r="R38" s="90" t="s">
        <v>136</v>
      </c>
    </row>
    <row r="39" spans="2:33" ht="18.75" customHeight="1">
      <c r="R39" s="186" t="s">
        <v>137</v>
      </c>
      <c r="S39" s="187"/>
      <c r="T39" s="187"/>
      <c r="U39" s="187"/>
      <c r="V39" s="188"/>
      <c r="W39" s="189"/>
      <c r="X39" s="189"/>
      <c r="Y39" s="189"/>
      <c r="Z39" s="189"/>
      <c r="AA39" s="189"/>
      <c r="AB39" s="189"/>
      <c r="AC39" s="189"/>
      <c r="AD39" s="189"/>
      <c r="AE39" s="189"/>
      <c r="AF39" s="189"/>
      <c r="AG39" s="190"/>
    </row>
    <row r="40" spans="2:33" ht="18.75" customHeight="1">
      <c r="R40" s="186" t="s">
        <v>138</v>
      </c>
      <c r="S40" s="187"/>
      <c r="T40" s="187"/>
      <c r="U40" s="187"/>
      <c r="V40" s="188"/>
      <c r="W40" s="189"/>
      <c r="X40" s="189"/>
      <c r="Y40" s="189"/>
      <c r="Z40" s="189"/>
      <c r="AA40" s="189"/>
      <c r="AB40" s="189"/>
      <c r="AC40" s="189"/>
      <c r="AD40" s="189"/>
      <c r="AE40" s="189"/>
      <c r="AF40" s="189"/>
      <c r="AG40" s="190"/>
    </row>
    <row r="41" spans="2:33" ht="18.75" customHeight="1">
      <c r="R41" s="186" t="s">
        <v>139</v>
      </c>
      <c r="S41" s="187"/>
      <c r="T41" s="187"/>
      <c r="U41" s="187"/>
      <c r="V41" s="188"/>
      <c r="W41" s="189"/>
      <c r="X41" s="189"/>
      <c r="Y41" s="189"/>
      <c r="Z41" s="189"/>
      <c r="AA41" s="189"/>
      <c r="AB41" s="189"/>
      <c r="AC41" s="189"/>
      <c r="AD41" s="189"/>
      <c r="AE41" s="189"/>
      <c r="AF41" s="189"/>
      <c r="AG41" s="190"/>
    </row>
    <row r="42" spans="2:33" ht="18.75" customHeight="1">
      <c r="R42" s="186" t="s">
        <v>140</v>
      </c>
      <c r="S42" s="187"/>
      <c r="T42" s="187"/>
      <c r="U42" s="187"/>
      <c r="V42" s="188"/>
      <c r="W42" s="189"/>
      <c r="X42" s="189"/>
      <c r="Y42" s="189"/>
      <c r="Z42" s="189"/>
      <c r="AA42" s="189"/>
      <c r="AB42" s="189"/>
      <c r="AC42" s="189"/>
      <c r="AD42" s="189"/>
      <c r="AE42" s="189"/>
      <c r="AF42" s="189"/>
      <c r="AG42" s="190"/>
    </row>
  </sheetData>
  <mergeCells count="22">
    <mergeCell ref="I3:Z3"/>
    <mergeCell ref="A1:AG1"/>
    <mergeCell ref="X7:AF7"/>
    <mergeCell ref="O9:Q9"/>
    <mergeCell ref="B18:B23"/>
    <mergeCell ref="C18:E19"/>
    <mergeCell ref="F18:T18"/>
    <mergeCell ref="U18:X18"/>
    <mergeCell ref="Y18:AA18"/>
    <mergeCell ref="F19:T19"/>
    <mergeCell ref="C20:E21"/>
    <mergeCell ref="C22:E23"/>
    <mergeCell ref="R41:U41"/>
    <mergeCell ref="V41:AG41"/>
    <mergeCell ref="R42:U42"/>
    <mergeCell ref="V42:AG42"/>
    <mergeCell ref="K4:W4"/>
    <mergeCell ref="U20:AA20"/>
    <mergeCell ref="R39:U39"/>
    <mergeCell ref="V39:AG39"/>
    <mergeCell ref="R40:U40"/>
    <mergeCell ref="V40:AG40"/>
  </mergeCells>
  <phoneticPr fontId="1"/>
  <pageMargins left="0.7" right="0.7" top="0.75" bottom="0.75" header="0.3" footer="0.3"/>
  <pageSetup paperSize="9" scale="99"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7AF5261-9995-470D-8ED5-5C7B7612915E}">
          <x14:formula1>
            <xm:f>第１号様式!$O$14:$O$16</xm:f>
          </x14:formula1>
          <xm:sqref>K4:W4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5E7BF-46EC-4779-8A4E-65179B2C2744}">
  <sheetPr>
    <tabColor rgb="FFFFFF00"/>
  </sheetPr>
  <dimension ref="A1"/>
  <sheetViews>
    <sheetView workbookViewId="0">
      <selection activeCell="J38" sqref="J38"/>
    </sheetView>
  </sheetViews>
  <sheetFormatPr defaultRowHeight="13.5"/>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5F0B4-01D9-4D77-BCC9-193F16F8E1FE}">
  <dimension ref="A1:C15"/>
  <sheetViews>
    <sheetView showZeros="0" zoomScaleNormal="100" workbookViewId="0">
      <selection activeCell="B14" sqref="B14"/>
    </sheetView>
  </sheetViews>
  <sheetFormatPr defaultRowHeight="13.5"/>
  <cols>
    <col min="1" max="1" width="15.5" style="134" customWidth="1"/>
    <col min="2" max="2" width="35.375" style="134" customWidth="1"/>
    <col min="3" max="3" width="18.75" style="134" customWidth="1"/>
    <col min="4" max="16384" width="9" style="134"/>
  </cols>
  <sheetData>
    <row r="1" spans="1:3" ht="58.5" customHeight="1">
      <c r="A1" s="220" t="s">
        <v>174</v>
      </c>
      <c r="B1" s="220"/>
      <c r="C1" s="220"/>
    </row>
    <row r="2" spans="1:3" ht="42.75" customHeight="1">
      <c r="A2" s="135" t="s">
        <v>175</v>
      </c>
      <c r="B2" s="136"/>
      <c r="C2" s="136"/>
    </row>
    <row r="3" spans="1:3" ht="15" customHeight="1">
      <c r="A3" s="136"/>
      <c r="B3" s="136"/>
      <c r="C3" s="136"/>
    </row>
    <row r="4" spans="1:3" ht="54" customHeight="1">
      <c r="A4" s="137" t="s">
        <v>176</v>
      </c>
      <c r="B4" s="138"/>
      <c r="C4" s="139" t="s">
        <v>177</v>
      </c>
    </row>
    <row r="5" spans="1:3" ht="42.75" customHeight="1">
      <c r="A5" s="137" t="s">
        <v>178</v>
      </c>
      <c r="B5" s="221"/>
      <c r="C5" s="221"/>
    </row>
    <row r="6" spans="1:3" ht="47.25" customHeight="1">
      <c r="A6" s="137" t="s">
        <v>179</v>
      </c>
      <c r="B6" s="222"/>
      <c r="C6" s="223"/>
    </row>
    <row r="7" spans="1:3" ht="41.25" customHeight="1">
      <c r="A7" s="137" t="s">
        <v>180</v>
      </c>
      <c r="B7" s="224"/>
      <c r="C7" s="225"/>
    </row>
    <row r="8" spans="1:3" ht="35.25" customHeight="1">
      <c r="A8" s="137" t="s">
        <v>181</v>
      </c>
      <c r="B8" s="226" t="s">
        <v>182</v>
      </c>
      <c r="C8" s="226"/>
    </row>
    <row r="10" spans="1:3" ht="43.5" customHeight="1">
      <c r="A10" s="219" t="s">
        <v>183</v>
      </c>
      <c r="B10" s="219"/>
      <c r="C10" s="219"/>
    </row>
    <row r="11" spans="1:3" ht="39.950000000000003" customHeight="1">
      <c r="A11" s="140"/>
      <c r="B11" s="140" t="s">
        <v>184</v>
      </c>
      <c r="C11" s="140"/>
    </row>
    <row r="12" spans="1:3" ht="39.950000000000003" customHeight="1">
      <c r="A12" s="141" t="s">
        <v>185</v>
      </c>
      <c r="B12" s="140"/>
      <c r="C12" s="140"/>
    </row>
    <row r="13" spans="1:3" ht="39.950000000000003" customHeight="1">
      <c r="A13" s="141" t="s">
        <v>186</v>
      </c>
      <c r="B13" s="140"/>
      <c r="C13" s="142" t="s">
        <v>187</v>
      </c>
    </row>
    <row r="14" spans="1:3" ht="39.950000000000003" customHeight="1">
      <c r="A14" s="141" t="s">
        <v>188</v>
      </c>
      <c r="B14" s="140"/>
      <c r="C14" s="140"/>
    </row>
    <row r="15" spans="1:3">
      <c r="A15" s="63"/>
      <c r="B15" s="63"/>
      <c r="C15" s="63"/>
    </row>
  </sheetData>
  <mergeCells count="6">
    <mergeCell ref="A10:C10"/>
    <mergeCell ref="A1:C1"/>
    <mergeCell ref="B5:C5"/>
    <mergeCell ref="B6:C6"/>
    <mergeCell ref="B7:C7"/>
    <mergeCell ref="B8:C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FFB73-A3FA-49F5-8D4D-A2ECD0B360C8}">
  <dimension ref="A1:C15"/>
  <sheetViews>
    <sheetView showZeros="0" topLeftCell="A7" zoomScaleNormal="100" workbookViewId="0">
      <selection activeCell="B14" sqref="B14"/>
    </sheetView>
  </sheetViews>
  <sheetFormatPr defaultRowHeight="13.5"/>
  <cols>
    <col min="1" max="1" width="15.5" style="134" customWidth="1"/>
    <col min="2" max="2" width="35.375" style="134" customWidth="1"/>
    <col min="3" max="3" width="18.75" style="134" customWidth="1"/>
    <col min="4" max="16384" width="9" style="134"/>
  </cols>
  <sheetData>
    <row r="1" spans="1:3" ht="58.5" customHeight="1">
      <c r="A1" s="220" t="s">
        <v>174</v>
      </c>
      <c r="B1" s="220"/>
      <c r="C1" s="220"/>
    </row>
    <row r="2" spans="1:3" ht="42.75" customHeight="1">
      <c r="A2" s="135" t="s">
        <v>175</v>
      </c>
      <c r="B2" s="136"/>
      <c r="C2" s="136"/>
    </row>
    <row r="3" spans="1:3" ht="15" customHeight="1">
      <c r="A3" s="136"/>
      <c r="B3" s="136"/>
      <c r="C3" s="136"/>
    </row>
    <row r="4" spans="1:3" ht="54" customHeight="1">
      <c r="A4" s="137" t="s">
        <v>176</v>
      </c>
      <c r="B4" s="143" t="s">
        <v>189</v>
      </c>
      <c r="C4" s="139" t="s">
        <v>177</v>
      </c>
    </row>
    <row r="5" spans="1:3" ht="42.75" customHeight="1">
      <c r="A5" s="137" t="s">
        <v>178</v>
      </c>
      <c r="B5" s="227" t="s">
        <v>189</v>
      </c>
      <c r="C5" s="227"/>
    </row>
    <row r="6" spans="1:3" ht="47.25" customHeight="1">
      <c r="A6" s="137" t="s">
        <v>179</v>
      </c>
      <c r="B6" s="228" t="s">
        <v>189</v>
      </c>
      <c r="C6" s="229"/>
    </row>
    <row r="7" spans="1:3" ht="41.25" customHeight="1">
      <c r="A7" s="137" t="s">
        <v>180</v>
      </c>
      <c r="B7" s="230"/>
      <c r="C7" s="231"/>
    </row>
    <row r="8" spans="1:3" ht="35.25" customHeight="1">
      <c r="A8" s="137" t="s">
        <v>181</v>
      </c>
      <c r="B8" s="226" t="s">
        <v>190</v>
      </c>
      <c r="C8" s="226"/>
    </row>
    <row r="10" spans="1:3" ht="43.5" customHeight="1">
      <c r="A10" s="219" t="s">
        <v>183</v>
      </c>
      <c r="B10" s="219"/>
      <c r="C10" s="219"/>
    </row>
    <row r="11" spans="1:3" ht="39.950000000000003" customHeight="1">
      <c r="A11" s="140"/>
      <c r="B11" s="140" t="str">
        <f>'1人目'!B11</f>
        <v>令和　　年　　月　　日</v>
      </c>
      <c r="C11" s="140"/>
    </row>
    <row r="12" spans="1:3" ht="39.950000000000003" customHeight="1">
      <c r="A12" s="141" t="s">
        <v>185</v>
      </c>
      <c r="B12" s="140">
        <f>'1人目'!B12</f>
        <v>0</v>
      </c>
      <c r="C12" s="140"/>
    </row>
    <row r="13" spans="1:3" ht="39.950000000000003" customHeight="1">
      <c r="A13" s="141" t="s">
        <v>186</v>
      </c>
      <c r="B13" s="140">
        <f>'1人目'!B13</f>
        <v>0</v>
      </c>
      <c r="C13" s="142" t="s">
        <v>191</v>
      </c>
    </row>
    <row r="14" spans="1:3" ht="39.950000000000003" customHeight="1">
      <c r="A14" s="140" t="s">
        <v>192</v>
      </c>
      <c r="B14" s="140">
        <f>'1人目'!B14</f>
        <v>0</v>
      </c>
      <c r="C14" s="140"/>
    </row>
    <row r="15" spans="1:3">
      <c r="A15" s="63"/>
      <c r="B15" s="63"/>
      <c r="C15" s="63"/>
    </row>
  </sheetData>
  <mergeCells count="6">
    <mergeCell ref="A10:C10"/>
    <mergeCell ref="A1:C1"/>
    <mergeCell ref="B5:C5"/>
    <mergeCell ref="B6:C6"/>
    <mergeCell ref="B7:C7"/>
    <mergeCell ref="B8:C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0A59A-044D-4BB2-9E28-38321E1A5EB7}">
  <dimension ref="A1:C15"/>
  <sheetViews>
    <sheetView showZeros="0" zoomScaleNormal="100" workbookViewId="0">
      <selection activeCell="B14" sqref="B14"/>
    </sheetView>
  </sheetViews>
  <sheetFormatPr defaultRowHeight="13.5"/>
  <cols>
    <col min="1" max="1" width="15.5" style="134" customWidth="1"/>
    <col min="2" max="2" width="35.375" style="134" customWidth="1"/>
    <col min="3" max="3" width="18.75" style="134" customWidth="1"/>
    <col min="4" max="16384" width="9" style="134"/>
  </cols>
  <sheetData>
    <row r="1" spans="1:3" ht="58.5" customHeight="1">
      <c r="A1" s="220" t="s">
        <v>174</v>
      </c>
      <c r="B1" s="220"/>
      <c r="C1" s="220"/>
    </row>
    <row r="2" spans="1:3" ht="42.75" customHeight="1">
      <c r="A2" s="135" t="s">
        <v>175</v>
      </c>
      <c r="B2" s="136"/>
      <c r="C2" s="136"/>
    </row>
    <row r="3" spans="1:3" ht="15" customHeight="1">
      <c r="A3" s="136"/>
      <c r="B3" s="136"/>
      <c r="C3" s="136"/>
    </row>
    <row r="4" spans="1:3" ht="54" customHeight="1">
      <c r="A4" s="137" t="s">
        <v>176</v>
      </c>
      <c r="B4" s="144" t="s">
        <v>189</v>
      </c>
      <c r="C4" s="145" t="s">
        <v>177</v>
      </c>
    </row>
    <row r="5" spans="1:3" ht="42.75" customHeight="1">
      <c r="A5" s="137" t="s">
        <v>178</v>
      </c>
      <c r="B5" s="232" t="s">
        <v>189</v>
      </c>
      <c r="C5" s="232"/>
    </row>
    <row r="6" spans="1:3" ht="47.25" customHeight="1">
      <c r="A6" s="137" t="s">
        <v>179</v>
      </c>
      <c r="B6" s="233"/>
      <c r="C6" s="234"/>
    </row>
    <row r="7" spans="1:3" ht="41.25" customHeight="1">
      <c r="A7" s="137" t="s">
        <v>180</v>
      </c>
      <c r="B7" s="235"/>
      <c r="C7" s="236"/>
    </row>
    <row r="8" spans="1:3" ht="35.25" customHeight="1">
      <c r="A8" s="137" t="s">
        <v>181</v>
      </c>
      <c r="B8" s="237" t="s">
        <v>190</v>
      </c>
      <c r="C8" s="237"/>
    </row>
    <row r="10" spans="1:3" ht="43.5" customHeight="1">
      <c r="A10" s="219" t="s">
        <v>183</v>
      </c>
      <c r="B10" s="219"/>
      <c r="C10" s="219"/>
    </row>
    <row r="11" spans="1:3" ht="39.950000000000003" customHeight="1">
      <c r="A11" s="140"/>
      <c r="B11" s="140" t="str">
        <f>'1人目'!B11</f>
        <v>令和　　年　　月　　日</v>
      </c>
      <c r="C11" s="140"/>
    </row>
    <row r="12" spans="1:3" ht="39.950000000000003" customHeight="1">
      <c r="A12" s="141" t="s">
        <v>185</v>
      </c>
      <c r="B12" s="140">
        <f>'1人目'!B12</f>
        <v>0</v>
      </c>
      <c r="C12" s="140"/>
    </row>
    <row r="13" spans="1:3" ht="39.950000000000003" customHeight="1">
      <c r="A13" s="141" t="s">
        <v>186</v>
      </c>
      <c r="B13" s="140">
        <f>'1人目'!B13</f>
        <v>0</v>
      </c>
      <c r="C13" s="142" t="s">
        <v>191</v>
      </c>
    </row>
    <row r="14" spans="1:3" ht="39.950000000000003" customHeight="1">
      <c r="A14" s="140" t="s">
        <v>192</v>
      </c>
      <c r="B14" s="140">
        <f>'1人目'!B14</f>
        <v>0</v>
      </c>
      <c r="C14" s="140"/>
    </row>
    <row r="15" spans="1:3">
      <c r="A15" s="63"/>
      <c r="B15" s="63"/>
      <c r="C15" s="63"/>
    </row>
  </sheetData>
  <mergeCells count="6">
    <mergeCell ref="A10:C10"/>
    <mergeCell ref="A1:C1"/>
    <mergeCell ref="B5:C5"/>
    <mergeCell ref="B6:C6"/>
    <mergeCell ref="B7:C7"/>
    <mergeCell ref="B8:C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FEDB8-0A69-40BE-8B3A-C8A4DF569FEE}">
  <dimension ref="A1:C15"/>
  <sheetViews>
    <sheetView showZeros="0" topLeftCell="A10" zoomScaleNormal="100" workbookViewId="0">
      <selection activeCell="B14" sqref="B14"/>
    </sheetView>
  </sheetViews>
  <sheetFormatPr defaultRowHeight="13.5"/>
  <cols>
    <col min="1" max="1" width="15.5" style="134" customWidth="1"/>
    <col min="2" max="2" width="35.375" style="134" customWidth="1"/>
    <col min="3" max="3" width="18.75" style="134" customWidth="1"/>
    <col min="4" max="16384" width="9" style="134"/>
  </cols>
  <sheetData>
    <row r="1" spans="1:3" ht="58.5" customHeight="1">
      <c r="A1" s="220" t="s">
        <v>174</v>
      </c>
      <c r="B1" s="220"/>
      <c r="C1" s="220"/>
    </row>
    <row r="2" spans="1:3" ht="42.75" customHeight="1">
      <c r="A2" s="135" t="s">
        <v>175</v>
      </c>
      <c r="B2" s="136"/>
      <c r="C2" s="136"/>
    </row>
    <row r="3" spans="1:3" ht="15" customHeight="1">
      <c r="A3" s="136"/>
      <c r="B3" s="136"/>
      <c r="C3" s="136"/>
    </row>
    <row r="4" spans="1:3" ht="54" customHeight="1">
      <c r="A4" s="137" t="s">
        <v>176</v>
      </c>
      <c r="B4" s="144" t="s">
        <v>189</v>
      </c>
      <c r="C4" s="145" t="s">
        <v>177</v>
      </c>
    </row>
    <row r="5" spans="1:3" ht="42.75" customHeight="1">
      <c r="A5" s="137" t="s">
        <v>178</v>
      </c>
      <c r="B5" s="232" t="s">
        <v>189</v>
      </c>
      <c r="C5" s="232"/>
    </row>
    <row r="6" spans="1:3" ht="47.25" customHeight="1">
      <c r="A6" s="137" t="s">
        <v>179</v>
      </c>
      <c r="B6" s="233" t="s">
        <v>189</v>
      </c>
      <c r="C6" s="234"/>
    </row>
    <row r="7" spans="1:3" ht="41.25" customHeight="1">
      <c r="A7" s="137" t="s">
        <v>180</v>
      </c>
      <c r="B7" s="235"/>
      <c r="C7" s="236"/>
    </row>
    <row r="8" spans="1:3" ht="35.25" customHeight="1">
      <c r="A8" s="137" t="s">
        <v>181</v>
      </c>
      <c r="B8" s="237" t="s">
        <v>190</v>
      </c>
      <c r="C8" s="237"/>
    </row>
    <row r="10" spans="1:3" ht="43.5" customHeight="1">
      <c r="A10" s="219" t="s">
        <v>183</v>
      </c>
      <c r="B10" s="219"/>
      <c r="C10" s="219"/>
    </row>
    <row r="11" spans="1:3" ht="39.950000000000003" customHeight="1">
      <c r="A11" s="140"/>
      <c r="B11" s="140" t="str">
        <f>'1人目'!B11</f>
        <v>令和　　年　　月　　日</v>
      </c>
      <c r="C11" s="140"/>
    </row>
    <row r="12" spans="1:3" ht="39.950000000000003" customHeight="1">
      <c r="A12" s="141" t="s">
        <v>185</v>
      </c>
      <c r="B12" s="140">
        <f>'1人目'!B12</f>
        <v>0</v>
      </c>
      <c r="C12" s="140"/>
    </row>
    <row r="13" spans="1:3" ht="39.950000000000003" customHeight="1">
      <c r="A13" s="141" t="s">
        <v>186</v>
      </c>
      <c r="B13" s="140">
        <f>'1人目'!B13</f>
        <v>0</v>
      </c>
      <c r="C13" s="142" t="s">
        <v>191</v>
      </c>
    </row>
    <row r="14" spans="1:3" ht="39.950000000000003" customHeight="1">
      <c r="A14" s="140" t="s">
        <v>192</v>
      </c>
      <c r="B14" s="140">
        <f>'1人目'!B14</f>
        <v>0</v>
      </c>
      <c r="C14" s="140"/>
    </row>
    <row r="15" spans="1:3">
      <c r="A15" s="63"/>
      <c r="B15" s="63"/>
      <c r="C15" s="63"/>
    </row>
  </sheetData>
  <mergeCells count="6">
    <mergeCell ref="A10:C10"/>
    <mergeCell ref="A1:C1"/>
    <mergeCell ref="B5:C5"/>
    <mergeCell ref="B6:C6"/>
    <mergeCell ref="B7:C7"/>
    <mergeCell ref="B8:C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第１号様式</vt:lpstr>
      <vt:lpstr>第２号様式 </vt:lpstr>
      <vt:lpstr>第３号様式</vt:lpstr>
      <vt:lpstr>第４号様式</vt:lpstr>
      <vt:lpstr>研修受講予定・実績一覧</vt:lpstr>
      <vt:lpstr>補助金振込 口座登録申出書</vt:lpstr>
      <vt:lpstr>在職証明書→</vt:lpstr>
      <vt:lpstr>1人目</vt:lpstr>
      <vt:lpstr>２人目</vt:lpstr>
      <vt:lpstr>３人目</vt:lpstr>
      <vt:lpstr>４人目</vt:lpstr>
      <vt:lpstr>'1人目'!Print_Area</vt:lpstr>
      <vt:lpstr>'２人目'!Print_Area</vt:lpstr>
      <vt:lpstr>'３人目'!Print_Area</vt:lpstr>
      <vt:lpstr>'４人目'!Print_Area</vt:lpstr>
      <vt:lpstr>研修受講予定・実績一覧!Print_Area</vt:lpstr>
      <vt:lpstr>第１号様式!Print_Area</vt:lpstr>
      <vt:lpstr>'第２号様式 '!Print_Area</vt:lpstr>
      <vt:lpstr>第３号様式!Print_Area</vt:lpstr>
      <vt:lpstr>第４号様式!Print_Area</vt:lpstr>
      <vt:lpstr>'補助金振込 口座登録申出書'!Print_Area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濵島 利百子</cp:lastModifiedBy>
  <cp:lastPrinted>2026-09-27T23:49:02Z</cp:lastPrinted>
  <dcterms:created xsi:type="dcterms:W3CDTF">2014-10-14T11:12:35Z</dcterms:created>
  <dcterms:modified xsi:type="dcterms:W3CDTF">2026-09-27T23:51:03Z</dcterms:modified>
</cp:coreProperties>
</file>