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385" activeTab="4"/>
  </bookViews>
  <sheets>
    <sheet name="第１表" sheetId="1" r:id="rId1"/>
    <sheet name="第２表" sheetId="2" r:id="rId2"/>
    <sheet name="第３表" sheetId="3" r:id="rId3"/>
    <sheet name="第４表" sheetId="4" r:id="rId4"/>
    <sheet name="第５～７表" sheetId="5" r:id="rId5"/>
  </sheets>
  <definedNames>
    <definedName name="_xlnm.Print_Titles" localSheetId="0">'第１表'!$1:$10</definedName>
    <definedName name="_xlnm.Print_Titles" localSheetId="2">'第３表'!$1:$10</definedName>
  </definedNames>
  <calcPr fullCalcOnLoad="1"/>
</workbook>
</file>

<file path=xl/sharedStrings.xml><?xml version="1.0" encoding="utf-8"?>
<sst xmlns="http://schemas.openxmlformats.org/spreadsheetml/2006/main" count="3979" uniqueCount="728">
  <si>
    <t>漁船</t>
  </si>
  <si>
    <t>11月１日現在の海上作業従事者数</t>
  </si>
  <si>
    <t>陸上作業最盛期の陸上作業従事者数</t>
  </si>
  <si>
    <t>新規就業者</t>
  </si>
  <si>
    <t>計</t>
  </si>
  <si>
    <t>家族</t>
  </si>
  <si>
    <t>雇用者</t>
  </si>
  <si>
    <t>隻数</t>
  </si>
  <si>
    <t>トン数</t>
  </si>
  <si>
    <t>男</t>
  </si>
  <si>
    <t>女</t>
  </si>
  <si>
    <t>計</t>
  </si>
  <si>
    <t>漁船非使用階層</t>
  </si>
  <si>
    <t>漁船使用</t>
  </si>
  <si>
    <t>無動力漁船のみ</t>
  </si>
  <si>
    <t>船外機付船</t>
  </si>
  <si>
    <t>１トン未満</t>
  </si>
  <si>
    <t>3,000トン以上</t>
  </si>
  <si>
    <t>大型定置網</t>
  </si>
  <si>
    <t>さけ定置網</t>
  </si>
  <si>
    <t>小型定置網</t>
  </si>
  <si>
    <t>海面養殖</t>
  </si>
  <si>
    <t>魚類養殖</t>
  </si>
  <si>
    <t>ぎんざけ養殖</t>
  </si>
  <si>
    <t>ぶり類養殖</t>
  </si>
  <si>
    <t>まだい養殖</t>
  </si>
  <si>
    <t>ひらめ養殖</t>
  </si>
  <si>
    <t>まぐろ類養殖</t>
  </si>
  <si>
    <t>その他の魚類養殖</t>
  </si>
  <si>
    <t>ほたてがい養殖</t>
  </si>
  <si>
    <t>かき類養殖</t>
  </si>
  <si>
    <t>その他の貝類養殖</t>
  </si>
  <si>
    <t>くるまえび養殖</t>
  </si>
  <si>
    <t>ほや類養殖</t>
  </si>
  <si>
    <t>その他の水産動物類養殖</t>
  </si>
  <si>
    <t>こんぶ類養殖</t>
  </si>
  <si>
    <t>わかめ類養殖</t>
  </si>
  <si>
    <t>のり類養殖</t>
  </si>
  <si>
    <t>その他の海藻類養殖</t>
  </si>
  <si>
    <t>真珠養殖</t>
  </si>
  <si>
    <t>真珠母貝養殖</t>
  </si>
  <si>
    <t>沿岸漁業層計</t>
  </si>
  <si>
    <t>海面養殖層計</t>
  </si>
  <si>
    <t>上記以外の沿岸漁業層計</t>
  </si>
  <si>
    <t>中小漁業層計</t>
  </si>
  <si>
    <t>大規模漁業層計</t>
  </si>
  <si>
    <t xml:space="preserve">   4 401</t>
  </si>
  <si>
    <t xml:space="preserve">    106</t>
  </si>
  <si>
    <t xml:space="preserve">   1 779</t>
  </si>
  <si>
    <t xml:space="preserve">   4 561</t>
  </si>
  <si>
    <t xml:space="preserve">   45 689.5</t>
  </si>
  <si>
    <t xml:space="preserve">   9 102</t>
  </si>
  <si>
    <t xml:space="preserve">   4 349</t>
  </si>
  <si>
    <t xml:space="preserve">   3 746</t>
  </si>
  <si>
    <t xml:space="preserve">    603</t>
  </si>
  <si>
    <t xml:space="preserve">   4 753</t>
  </si>
  <si>
    <t xml:space="preserve">   7 828</t>
  </si>
  <si>
    <t xml:space="preserve">   5 867</t>
  </si>
  <si>
    <t xml:space="preserve">   1 961</t>
  </si>
  <si>
    <t xml:space="preserve">   4 293</t>
  </si>
  <si>
    <t xml:space="preserve">   3 415</t>
  </si>
  <si>
    <t xml:space="preserve">    878</t>
  </si>
  <si>
    <t xml:space="preserve">   3 535</t>
  </si>
  <si>
    <t xml:space="preserve">   2 452</t>
  </si>
  <si>
    <t xml:space="preserve">   1 083</t>
  </si>
  <si>
    <t xml:space="preserve">    58</t>
  </si>
  <si>
    <t xml:space="preserve">    14</t>
  </si>
  <si>
    <t xml:space="preserve">    9</t>
  </si>
  <si>
    <t xml:space="preserve">    44</t>
  </si>
  <si>
    <t xml:space="preserve">    120</t>
  </si>
  <si>
    <t>-</t>
  </si>
  <si>
    <t xml:space="preserve">    78</t>
  </si>
  <si>
    <t xml:space="preserve">    76</t>
  </si>
  <si>
    <t xml:space="preserve">    74</t>
  </si>
  <si>
    <t xml:space="preserve">    2</t>
  </si>
  <si>
    <t xml:space="preserve">    97</t>
  </si>
  <si>
    <t xml:space="preserve">    95</t>
  </si>
  <si>
    <t xml:space="preserve">    94</t>
  </si>
  <si>
    <t xml:space="preserve">    92</t>
  </si>
  <si>
    <t xml:space="preserve">    3</t>
  </si>
  <si>
    <t xml:space="preserve">    10</t>
  </si>
  <si>
    <t xml:space="preserve">    12</t>
  </si>
  <si>
    <t xml:space="preserve">    8</t>
  </si>
  <si>
    <t xml:space="preserve">    7</t>
  </si>
  <si>
    <t xml:space="preserve">    6</t>
  </si>
  <si>
    <t xml:space="preserve">    1</t>
  </si>
  <si>
    <t xml:space="preserve">    782</t>
  </si>
  <si>
    <t xml:space="preserve">    825</t>
  </si>
  <si>
    <t xml:space="preserve">    745</t>
  </si>
  <si>
    <t xml:space="preserve">    689</t>
  </si>
  <si>
    <t xml:space="preserve">    644</t>
  </si>
  <si>
    <t xml:space="preserve">    45</t>
  </si>
  <si>
    <t xml:space="preserve">    56</t>
  </si>
  <si>
    <t xml:space="preserve">    671</t>
  </si>
  <si>
    <t xml:space="preserve">    586</t>
  </si>
  <si>
    <t xml:space="preserve">    85</t>
  </si>
  <si>
    <t xml:space="preserve">    611</t>
  </si>
  <si>
    <t xml:space="preserve">    544</t>
  </si>
  <si>
    <t xml:space="preserve">    67</t>
  </si>
  <si>
    <t xml:space="preserve">    60</t>
  </si>
  <si>
    <t xml:space="preserve">    42</t>
  </si>
  <si>
    <t xml:space="preserve">    18</t>
  </si>
  <si>
    <t xml:space="preserve">    214</t>
  </si>
  <si>
    <t xml:space="preserve">    4</t>
  </si>
  <si>
    <t xml:space="preserve">    26</t>
  </si>
  <si>
    <t xml:space="preserve">    212</t>
  </si>
  <si>
    <t xml:space="preserve">    153.1</t>
  </si>
  <si>
    <t xml:space="preserve">    202</t>
  </si>
  <si>
    <t xml:space="preserve">    196</t>
  </si>
  <si>
    <t xml:space="preserve">    188</t>
  </si>
  <si>
    <t xml:space="preserve">    168</t>
  </si>
  <si>
    <t xml:space="preserve">    155</t>
  </si>
  <si>
    <t xml:space="preserve">    13</t>
  </si>
  <si>
    <t xml:space="preserve">    162</t>
  </si>
  <si>
    <t xml:space="preserve">    149</t>
  </si>
  <si>
    <t xml:space="preserve">   1 119</t>
  </si>
  <si>
    <t xml:space="preserve">    158</t>
  </si>
  <si>
    <t xml:space="preserve">   1 125</t>
  </si>
  <si>
    <t xml:space="preserve">   2 050.8</t>
  </si>
  <si>
    <t xml:space="preserve">   1 093</t>
  </si>
  <si>
    <t xml:space="preserve">   1 024</t>
  </si>
  <si>
    <t xml:space="preserve">    932</t>
  </si>
  <si>
    <t xml:space="preserve">    69</t>
  </si>
  <si>
    <t xml:space="preserve">    968</t>
  </si>
  <si>
    <t xml:space="preserve">    827</t>
  </si>
  <si>
    <t xml:space="preserve">    141</t>
  </si>
  <si>
    <t xml:space="preserve">    913</t>
  </si>
  <si>
    <t xml:space="preserve">    781</t>
  </si>
  <si>
    <t xml:space="preserve">    132</t>
  </si>
  <si>
    <t xml:space="preserve">    55</t>
  </si>
  <si>
    <t xml:space="preserve">    46</t>
  </si>
  <si>
    <t xml:space="preserve">    5</t>
  </si>
  <si>
    <t xml:space="preserve">   1 031</t>
  </si>
  <si>
    <t xml:space="preserve">    200</t>
  </si>
  <si>
    <t xml:space="preserve">   1 047</t>
  </si>
  <si>
    <t xml:space="preserve">   4 207.9</t>
  </si>
  <si>
    <t xml:space="preserve">   1 196</t>
  </si>
  <si>
    <t xml:space="preserve">   1 071</t>
  </si>
  <si>
    <t xml:space="preserve">    935</t>
  </si>
  <si>
    <t xml:space="preserve">    136</t>
  </si>
  <si>
    <t xml:space="preserve">    125</t>
  </si>
  <si>
    <t xml:space="preserve">   1 240</t>
  </si>
  <si>
    <t xml:space="preserve">    958</t>
  </si>
  <si>
    <t xml:space="preserve">    282</t>
  </si>
  <si>
    <t xml:space="preserve">   1 137</t>
  </si>
  <si>
    <t xml:space="preserve">    883</t>
  </si>
  <si>
    <t xml:space="preserve">    254</t>
  </si>
  <si>
    <t xml:space="preserve">    103</t>
  </si>
  <si>
    <t xml:space="preserve">    75</t>
  </si>
  <si>
    <t xml:space="preserve">    28</t>
  </si>
  <si>
    <t xml:space="preserve">    354</t>
  </si>
  <si>
    <t xml:space="preserve">    87</t>
  </si>
  <si>
    <t xml:space="preserve">    428</t>
  </si>
  <si>
    <t xml:space="preserve">   2 513.6</t>
  </si>
  <si>
    <t xml:space="preserve">    683</t>
  </si>
  <si>
    <t xml:space="preserve">    415</t>
  </si>
  <si>
    <t xml:space="preserve">    359</t>
  </si>
  <si>
    <t xml:space="preserve">    268</t>
  </si>
  <si>
    <t xml:space="preserve">    636</t>
  </si>
  <si>
    <t xml:space="preserve">    484</t>
  </si>
  <si>
    <t xml:space="preserve">    152</t>
  </si>
  <si>
    <t xml:space="preserve">    433</t>
  </si>
  <si>
    <t xml:space="preserve">    342</t>
  </si>
  <si>
    <t xml:space="preserve">    91</t>
  </si>
  <si>
    <t xml:space="preserve">    203</t>
  </si>
  <si>
    <t xml:space="preserve">    142</t>
  </si>
  <si>
    <t xml:space="preserve">    61</t>
  </si>
  <si>
    <t xml:space="preserve">    80</t>
  </si>
  <si>
    <t xml:space="preserve">    21</t>
  </si>
  <si>
    <t xml:space="preserve">    145</t>
  </si>
  <si>
    <t xml:space="preserve">   1 108.1</t>
  </si>
  <si>
    <t xml:space="preserve">    298</t>
  </si>
  <si>
    <t xml:space="preserve">    84</t>
  </si>
  <si>
    <t xml:space="preserve">    73</t>
  </si>
  <si>
    <t xml:space="preserve">    11</t>
  </si>
  <si>
    <t xml:space="preserve">    360</t>
  </si>
  <si>
    <t xml:space="preserve">    228</t>
  </si>
  <si>
    <t xml:space="preserve">    83</t>
  </si>
  <si>
    <t xml:space="preserve">    277</t>
  </si>
  <si>
    <t xml:space="preserve">    159</t>
  </si>
  <si>
    <t xml:space="preserve">    118</t>
  </si>
  <si>
    <t xml:space="preserve">    263.5</t>
  </si>
  <si>
    <t xml:space="preserve">    96</t>
  </si>
  <si>
    <t xml:space="preserve">    90</t>
  </si>
  <si>
    <t xml:space="preserve">    53</t>
  </si>
  <si>
    <t xml:space="preserve">    37</t>
  </si>
  <si>
    <t xml:space="preserve">    50</t>
  </si>
  <si>
    <t xml:space="preserve">    35</t>
  </si>
  <si>
    <t xml:space="preserve">    20</t>
  </si>
  <si>
    <t xml:space="preserve">    759.7</t>
  </si>
  <si>
    <t xml:space="preserve">    248</t>
  </si>
  <si>
    <t xml:space="preserve">    235</t>
  </si>
  <si>
    <t xml:space="preserve">    189</t>
  </si>
  <si>
    <t xml:space="preserve">    111</t>
  </si>
  <si>
    <t xml:space="preserve">    177</t>
  </si>
  <si>
    <t xml:space="preserve">    104</t>
  </si>
  <si>
    <t xml:space="preserve">    34</t>
  </si>
  <si>
    <t xml:space="preserve">    610.8</t>
  </si>
  <si>
    <t xml:space="preserve">    131</t>
  </si>
  <si>
    <t xml:space="preserve">    329.5</t>
  </si>
  <si>
    <t xml:space="preserve">    32</t>
  </si>
  <si>
    <t xml:space="preserve">    31</t>
  </si>
  <si>
    <t xml:space="preserve">   1 786.0</t>
  </si>
  <si>
    <t xml:space="preserve">    107</t>
  </si>
  <si>
    <t xml:space="preserve">    25</t>
  </si>
  <si>
    <t xml:space="preserve">    17</t>
  </si>
  <si>
    <t xml:space="preserve">   4 795.0</t>
  </si>
  <si>
    <t xml:space="preserve">    283</t>
  </si>
  <si>
    <t xml:space="preserve">    16</t>
  </si>
  <si>
    <t xml:space="preserve">    43</t>
  </si>
  <si>
    <t xml:space="preserve">   17 457.0</t>
  </si>
  <si>
    <t xml:space="preserve">    962</t>
  </si>
  <si>
    <t xml:space="preserve">    64</t>
  </si>
  <si>
    <t xml:space="preserve">    27</t>
  </si>
  <si>
    <t xml:space="preserve">    262.1</t>
  </si>
  <si>
    <t xml:space="preserve">    160</t>
  </si>
  <si>
    <t xml:space="preserve">    150</t>
  </si>
  <si>
    <t xml:space="preserve">    19</t>
  </si>
  <si>
    <t xml:space="preserve">    144</t>
  </si>
  <si>
    <t xml:space="preserve">    686.2</t>
  </si>
  <si>
    <t xml:space="preserve">    392</t>
  </si>
  <si>
    <t xml:space="preserve">    109</t>
  </si>
  <si>
    <t xml:space="preserve">    382</t>
  </si>
  <si>
    <t xml:space="preserve">    318</t>
  </si>
  <si>
    <t xml:space="preserve">    126</t>
  </si>
  <si>
    <t xml:space="preserve">    256</t>
  </si>
  <si>
    <t xml:space="preserve">    223</t>
  </si>
  <si>
    <t xml:space="preserve">    33</t>
  </si>
  <si>
    <t xml:space="preserve">    308</t>
  </si>
  <si>
    <t xml:space="preserve">    186</t>
  </si>
  <si>
    <t xml:space="preserve">    954</t>
  </si>
  <si>
    <t xml:space="preserve">   7 890.6</t>
  </si>
  <si>
    <t xml:space="preserve">   1 241</t>
  </si>
  <si>
    <t xml:space="preserve">    366</t>
  </si>
  <si>
    <t xml:space="preserve">    258</t>
  </si>
  <si>
    <t xml:space="preserve">    108</t>
  </si>
  <si>
    <t xml:space="preserve">    875</t>
  </si>
  <si>
    <t xml:space="preserve">   1 644</t>
  </si>
  <si>
    <t xml:space="preserve">   1 176</t>
  </si>
  <si>
    <t xml:space="preserve">    468</t>
  </si>
  <si>
    <t xml:space="preserve">    383</t>
  </si>
  <si>
    <t xml:space="preserve">    129</t>
  </si>
  <si>
    <t xml:space="preserve">   1 261</t>
  </si>
  <si>
    <t xml:space="preserve">    922</t>
  </si>
  <si>
    <t xml:space="preserve">    339</t>
  </si>
  <si>
    <t xml:space="preserve">    32.3</t>
  </si>
  <si>
    <t xml:space="preserve">    265</t>
  </si>
  <si>
    <t xml:space="preserve">    260</t>
  </si>
  <si>
    <t xml:space="preserve">    15</t>
  </si>
  <si>
    <t xml:space="preserve">    54</t>
  </si>
  <si>
    <t xml:space="preserve">    51</t>
  </si>
  <si>
    <t xml:space="preserve">    41</t>
  </si>
  <si>
    <t xml:space="preserve">    343.2</t>
  </si>
  <si>
    <t xml:space="preserve">    47</t>
  </si>
  <si>
    <t xml:space="preserve">    11.8</t>
  </si>
  <si>
    <t xml:space="preserve">    10.7</t>
  </si>
  <si>
    <t xml:space="preserve">    6.4</t>
  </si>
  <si>
    <t xml:space="preserve">    147</t>
  </si>
  <si>
    <t xml:space="preserve">    173</t>
  </si>
  <si>
    <t xml:space="preserve">    4.5</t>
  </si>
  <si>
    <t xml:space="preserve">    99</t>
  </si>
  <si>
    <t xml:space="preserve">    127</t>
  </si>
  <si>
    <t xml:space="preserve">    333.0</t>
  </si>
  <si>
    <t xml:space="preserve">    251</t>
  </si>
  <si>
    <t xml:space="preserve">    508</t>
  </si>
  <si>
    <t xml:space="preserve">    280</t>
  </si>
  <si>
    <t xml:space="preserve">    274</t>
  </si>
  <si>
    <t xml:space="preserve">    122</t>
  </si>
  <si>
    <t xml:space="preserve">    234</t>
  </si>
  <si>
    <t xml:space="preserve">    1.4</t>
  </si>
  <si>
    <t xml:space="preserve">    48</t>
  </si>
  <si>
    <t xml:space="preserve">    39</t>
  </si>
  <si>
    <t xml:space="preserve">    52</t>
  </si>
  <si>
    <t xml:space="preserve">    22</t>
  </si>
  <si>
    <t xml:space="preserve">    54.8</t>
  </si>
  <si>
    <t xml:space="preserve">    17.5</t>
  </si>
  <si>
    <t xml:space="preserve">   4 259</t>
  </si>
  <si>
    <t xml:space="preserve">   1 752</t>
  </si>
  <si>
    <t xml:space="preserve">   4 167</t>
  </si>
  <si>
    <t xml:space="preserve">   18 579.9</t>
  </si>
  <si>
    <t xml:space="preserve">   6 900</t>
  </si>
  <si>
    <t xml:space="preserve">   4 250</t>
  </si>
  <si>
    <t xml:space="preserve">   3 662</t>
  </si>
  <si>
    <t xml:space="preserve">    588</t>
  </si>
  <si>
    <t xml:space="preserve">   2 650</t>
  </si>
  <si>
    <t xml:space="preserve">   6 944</t>
  </si>
  <si>
    <t xml:space="preserve">   5 259</t>
  </si>
  <si>
    <t xml:space="preserve">   1 685</t>
  </si>
  <si>
    <t xml:space="preserve">   4 192</t>
  </si>
  <si>
    <t xml:space="preserve">   3 335</t>
  </si>
  <si>
    <t xml:space="preserve">    857</t>
  </si>
  <si>
    <t xml:space="preserve">   2 752</t>
  </si>
  <si>
    <t xml:space="preserve">   1 924</t>
  </si>
  <si>
    <t xml:space="preserve">    828</t>
  </si>
  <si>
    <t xml:space="preserve">    376</t>
  </si>
  <si>
    <t xml:space="preserve">   1 179</t>
  </si>
  <si>
    <t xml:space="preserve">   8 706.2</t>
  </si>
  <si>
    <t xml:space="preserve">   2 341</t>
  </si>
  <si>
    <t xml:space="preserve">    661</t>
  </si>
  <si>
    <t xml:space="preserve">    432</t>
  </si>
  <si>
    <t xml:space="preserve">    229</t>
  </si>
  <si>
    <t xml:space="preserve">   1 680</t>
  </si>
  <si>
    <t xml:space="preserve">   2 617</t>
  </si>
  <si>
    <t xml:space="preserve">   1 679</t>
  </si>
  <si>
    <t xml:space="preserve">    938</t>
  </si>
  <si>
    <t xml:space="preserve">    703</t>
  </si>
  <si>
    <t xml:space="preserve">    437</t>
  </si>
  <si>
    <t xml:space="preserve">    266</t>
  </si>
  <si>
    <t xml:space="preserve">   1 914</t>
  </si>
  <si>
    <t xml:space="preserve">   1 242</t>
  </si>
  <si>
    <t xml:space="preserve">    672</t>
  </si>
  <si>
    <t xml:space="preserve">   3 751</t>
  </si>
  <si>
    <t xml:space="preserve">   1 376</t>
  </si>
  <si>
    <t xml:space="preserve">   2 988</t>
  </si>
  <si>
    <t xml:space="preserve">   9 873.7</t>
  </si>
  <si>
    <t xml:space="preserve">   4 559</t>
  </si>
  <si>
    <t xml:space="preserve">   3 589</t>
  </si>
  <si>
    <t xml:space="preserve">   3 230</t>
  </si>
  <si>
    <t xml:space="preserve">    970</t>
  </si>
  <si>
    <t xml:space="preserve">   4 327</t>
  </si>
  <si>
    <t xml:space="preserve">   3 580</t>
  </si>
  <si>
    <t xml:space="preserve">    747</t>
  </si>
  <si>
    <t xml:space="preserve">   3 489</t>
  </si>
  <si>
    <t xml:space="preserve">   2 898</t>
  </si>
  <si>
    <t xml:space="preserve">    591</t>
  </si>
  <si>
    <t xml:space="preserve">    838</t>
  </si>
  <si>
    <t xml:space="preserve">    682</t>
  </si>
  <si>
    <t xml:space="preserve">    156</t>
  </si>
  <si>
    <t xml:space="preserve">    351</t>
  </si>
  <si>
    <t xml:space="preserve">   9 652.6</t>
  </si>
  <si>
    <t xml:space="preserve">   1 141</t>
  </si>
  <si>
    <t xml:space="preserve">    809</t>
  </si>
  <si>
    <t xml:space="preserve">    101</t>
  </si>
  <si>
    <t xml:space="preserve">    708</t>
  </si>
  <si>
    <t xml:space="preserve">    464</t>
  </si>
  <si>
    <t xml:space="preserve">    244</t>
  </si>
  <si>
    <t>　　　　　</t>
  </si>
  <si>
    <t>経営体階層別</t>
  </si>
  <si>
    <t>【経営体】</t>
  </si>
  <si>
    <t>【隻】</t>
  </si>
  <si>
    <t>【Ｔ】</t>
  </si>
  <si>
    <t>【人】</t>
  </si>
  <si>
    <t>動力漁船</t>
  </si>
  <si>
    <t>動力漁船使用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</si>
  <si>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</si>
  <si>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</si>
  <si>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</si>
  <si>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</si>
  <si>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</si>
  <si>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</si>
  <si>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</si>
  <si>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</si>
  <si>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</si>
  <si>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500～1,000</t>
  </si>
  <si>
    <t>1,000～3,000</t>
  </si>
  <si>
    <t>その他</t>
  </si>
  <si>
    <t xml:space="preserve">   4 096</t>
  </si>
  <si>
    <t xml:space="preserve">    255</t>
  </si>
  <si>
    <t xml:space="preserve">    124</t>
  </si>
  <si>
    <t xml:space="preserve">    65</t>
  </si>
  <si>
    <t>第１表</t>
  </si>
  <si>
    <t>区　　分</t>
  </si>
  <si>
    <t>第２表</t>
  </si>
  <si>
    <t>第３表</t>
  </si>
  <si>
    <t>　漁業経営体の基本構成</t>
  </si>
  <si>
    <t>計</t>
  </si>
  <si>
    <t>まき網</t>
  </si>
  <si>
    <t>刺網</t>
  </si>
  <si>
    <t>大中型まき網</t>
  </si>
  <si>
    <t xml:space="preserve">    312</t>
  </si>
  <si>
    <t xml:space="preserve">    24</t>
  </si>
  <si>
    <t xml:space="preserve">    30</t>
  </si>
  <si>
    <t xml:space="preserve">    36</t>
  </si>
  <si>
    <t xml:space="preserve">    57</t>
  </si>
  <si>
    <t xml:space="preserve">    40</t>
  </si>
  <si>
    <t xml:space="preserve">    138</t>
  </si>
  <si>
    <t xml:space="preserve">    86</t>
  </si>
  <si>
    <t xml:space="preserve">    62</t>
  </si>
  <si>
    <t xml:space="preserve">    213</t>
  </si>
  <si>
    <t xml:space="preserve">    66</t>
  </si>
  <si>
    <t xml:space="preserve">    163</t>
  </si>
  <si>
    <t xml:space="preserve">    81</t>
  </si>
  <si>
    <t xml:space="preserve">    134</t>
  </si>
  <si>
    <t xml:space="preserve">    146</t>
  </si>
  <si>
    <t xml:space="preserve">    115</t>
  </si>
  <si>
    <t xml:space="preserve">    161</t>
  </si>
  <si>
    <t>１～２億円</t>
  </si>
  <si>
    <t>２～５億円</t>
  </si>
  <si>
    <t>５～10億円</t>
  </si>
  <si>
    <t>10億円以上</t>
  </si>
  <si>
    <t xml:space="preserve">   2 080</t>
  </si>
  <si>
    <t xml:space="preserve">    789</t>
  </si>
  <si>
    <t xml:space="preserve">    459</t>
  </si>
  <si>
    <t xml:space="preserve">    247</t>
  </si>
  <si>
    <t xml:space="preserve">    128</t>
  </si>
  <si>
    <t xml:space="preserve">    170</t>
  </si>
  <si>
    <t xml:space="preserve">    49</t>
  </si>
  <si>
    <t xml:space="preserve">    237</t>
  </si>
  <si>
    <t xml:space="preserve">    23</t>
  </si>
  <si>
    <t xml:space="preserve">    63</t>
  </si>
  <si>
    <t xml:space="preserve">    117</t>
  </si>
  <si>
    <t xml:space="preserve">    82</t>
  </si>
  <si>
    <t xml:space="preserve">    71</t>
  </si>
  <si>
    <t xml:space="preserve">    38</t>
  </si>
  <si>
    <t xml:space="preserve">    102</t>
  </si>
  <si>
    <t xml:space="preserve">    227</t>
  </si>
  <si>
    <t xml:space="preserve">    29</t>
  </si>
  <si>
    <t xml:space="preserve">    208</t>
  </si>
  <si>
    <t xml:space="preserve">    316</t>
  </si>
  <si>
    <t xml:space="preserve">    72</t>
  </si>
  <si>
    <t xml:space="preserve">    137</t>
  </si>
  <si>
    <t>第４表</t>
  </si>
  <si>
    <t>第５表</t>
  </si>
  <si>
    <t>小売業者</t>
  </si>
  <si>
    <t>生協</t>
  </si>
  <si>
    <t>直売所</t>
  </si>
  <si>
    <t>自家販売</t>
  </si>
  <si>
    <t xml:space="preserve">   3 193</t>
  </si>
  <si>
    <t xml:space="preserve">    926</t>
  </si>
  <si>
    <t xml:space="preserve">    903</t>
  </si>
  <si>
    <t xml:space="preserve">    105</t>
  </si>
  <si>
    <t xml:space="preserve">    231</t>
  </si>
  <si>
    <t xml:space="preserve">    112</t>
  </si>
  <si>
    <t xml:space="preserve">    70</t>
  </si>
  <si>
    <t xml:space="preserve">    121</t>
  </si>
  <si>
    <t>漁業   経営体数</t>
  </si>
  <si>
    <t>海面養殖</t>
  </si>
  <si>
    <t>無動力 漁船　　隻数</t>
  </si>
  <si>
    <t>船外機付漁船隻数</t>
  </si>
  <si>
    <t>漁業経営体数</t>
  </si>
  <si>
    <t xml:space="preserve">   1 582</t>
  </si>
  <si>
    <t xml:space="preserve">   3 555</t>
  </si>
  <si>
    <t xml:space="preserve">   13 064.1</t>
  </si>
  <si>
    <t xml:space="preserve">   5 355</t>
  </si>
  <si>
    <t xml:space="preserve">   1 006</t>
  </si>
  <si>
    <t xml:space="preserve">   5 592</t>
  </si>
  <si>
    <t xml:space="preserve">   4 237</t>
  </si>
  <si>
    <t xml:space="preserve">   1 355</t>
  </si>
  <si>
    <t xml:space="preserve">   1 299</t>
  </si>
  <si>
    <t xml:space="preserve">    822</t>
  </si>
  <si>
    <t xml:space="preserve">    477</t>
  </si>
  <si>
    <t xml:space="preserve">    175</t>
  </si>
  <si>
    <t xml:space="preserve">    897</t>
  </si>
  <si>
    <t xml:space="preserve">   28 826.6</t>
  </si>
  <si>
    <t xml:space="preserve">   2 921</t>
  </si>
  <si>
    <t xml:space="preserve">   1 810</t>
  </si>
  <si>
    <t xml:space="preserve">   1 293</t>
  </si>
  <si>
    <t xml:space="preserve">    517</t>
  </si>
  <si>
    <t xml:space="preserve">    671.4</t>
  </si>
  <si>
    <t xml:space="preserve">    370</t>
  </si>
  <si>
    <t xml:space="preserve">   2 851.7</t>
  </si>
  <si>
    <t xml:space="preserve">    310</t>
  </si>
  <si>
    <t xml:space="preserve">    220</t>
  </si>
  <si>
    <t xml:space="preserve">    166</t>
  </si>
  <si>
    <t xml:space="preserve">    274.4</t>
  </si>
  <si>
    <t xml:space="preserve">    143</t>
  </si>
  <si>
    <t xml:space="preserve">    113</t>
  </si>
  <si>
    <t xml:space="preserve">    1.3</t>
  </si>
  <si>
    <t>個人</t>
  </si>
  <si>
    <t>会社</t>
  </si>
  <si>
    <t>漁業協同組合</t>
  </si>
  <si>
    <t>漁業生産組合</t>
  </si>
  <si>
    <t>共同経営</t>
  </si>
  <si>
    <t>その他</t>
  </si>
  <si>
    <t>経　営　組　織</t>
  </si>
  <si>
    <t>無動力漁船     隻数</t>
  </si>
  <si>
    <t>陸上作業最盛期の     陸上作業従事者数</t>
  </si>
  <si>
    <t>計</t>
  </si>
  <si>
    <t>陸上作業最盛期の陸上作業従事者数（つづき）</t>
  </si>
  <si>
    <t xml:space="preserve">    741</t>
  </si>
  <si>
    <t xml:space="preserve">    148</t>
  </si>
  <si>
    <t xml:space="preserve">   1 587</t>
  </si>
  <si>
    <t xml:space="preserve">    116</t>
  </si>
  <si>
    <t>底びき網</t>
  </si>
  <si>
    <t>遠洋底びき網</t>
  </si>
  <si>
    <t>以西底びき網</t>
  </si>
  <si>
    <t>小型底びき網</t>
  </si>
  <si>
    <t>船びき網</t>
  </si>
  <si>
    <t>まき網</t>
  </si>
  <si>
    <t>１そうまき遠洋かつお・まぐろ</t>
  </si>
  <si>
    <t>１そうまき近海かつお・まぐろ</t>
  </si>
  <si>
    <t>１そうまきその他</t>
  </si>
  <si>
    <t>中・小型まき網</t>
  </si>
  <si>
    <t>刺網</t>
  </si>
  <si>
    <t>さけ・ます流し網</t>
  </si>
  <si>
    <t>かじき等流し網</t>
  </si>
  <si>
    <t>その他の刺網</t>
  </si>
  <si>
    <t>さんま棒受網</t>
  </si>
  <si>
    <t>その他の網漁業</t>
  </si>
  <si>
    <t>はえ縄</t>
  </si>
  <si>
    <t>遠洋まぐろはえ縄</t>
  </si>
  <si>
    <t>近海まぐろはえ縄</t>
  </si>
  <si>
    <t>沿岸まぐろはえ縄</t>
  </si>
  <si>
    <t>その他のはえ縄</t>
  </si>
  <si>
    <t>釣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</si>
  <si>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</si>
  <si>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</si>
  <si>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</si>
  <si>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</si>
  <si>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</si>
  <si>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</si>
  <si>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ひき縄釣</t>
  </si>
  <si>
    <t>その他の釣</t>
  </si>
  <si>
    <t>小型捕鯨</t>
  </si>
  <si>
    <t>潜水器漁業</t>
  </si>
  <si>
    <t>採貝・採藻</t>
  </si>
  <si>
    <t>その他の漁業</t>
  </si>
  <si>
    <t>まぐろ類養殖</t>
  </si>
  <si>
    <t>１そうびき</t>
  </si>
  <si>
    <t>２そうびき</t>
  </si>
  <si>
    <t>２そうまき</t>
  </si>
  <si>
    <t>主とする漁業種類別</t>
  </si>
  <si>
    <t xml:space="preserve">    519.5</t>
  </si>
  <si>
    <t xml:space="preserve">    77</t>
  </si>
  <si>
    <t xml:space="preserve">    262</t>
  </si>
  <si>
    <t xml:space="preserve">   1 455.0</t>
  </si>
  <si>
    <t xml:space="preserve">    530</t>
  </si>
  <si>
    <t xml:space="preserve">    199</t>
  </si>
  <si>
    <t xml:space="preserve">    331</t>
  </si>
  <si>
    <t xml:space="preserve">    575</t>
  </si>
  <si>
    <t xml:space="preserve">    348</t>
  </si>
  <si>
    <t xml:space="preserve">    157</t>
  </si>
  <si>
    <t xml:space="preserve">    191</t>
  </si>
  <si>
    <t xml:space="preserve">   1 369.7</t>
  </si>
  <si>
    <t xml:space="preserve">    185</t>
  </si>
  <si>
    <t xml:space="preserve">    641</t>
  </si>
  <si>
    <t xml:space="preserve">   2 112.8</t>
  </si>
  <si>
    <t xml:space="preserve">    979</t>
  </si>
  <si>
    <t xml:space="preserve">    835</t>
  </si>
  <si>
    <t xml:space="preserve">    687</t>
  </si>
  <si>
    <t xml:space="preserve">   1 036</t>
  </si>
  <si>
    <t xml:space="preserve">    799</t>
  </si>
  <si>
    <t xml:space="preserve">    936</t>
  </si>
  <si>
    <t xml:space="preserve">    716</t>
  </si>
  <si>
    <t xml:space="preserve">    100</t>
  </si>
  <si>
    <t xml:space="preserve">    603.7</t>
  </si>
  <si>
    <t xml:space="preserve">    289</t>
  </si>
  <si>
    <t xml:space="preserve">    123</t>
  </si>
  <si>
    <t xml:space="preserve">    198</t>
  </si>
  <si>
    <t xml:space="preserve">   22 042.0</t>
  </si>
  <si>
    <t xml:space="preserve">   1 234</t>
  </si>
  <si>
    <t xml:space="preserve">    51.0</t>
  </si>
  <si>
    <t xml:space="preserve">    33.3</t>
  </si>
  <si>
    <t xml:space="preserve">    483.4</t>
  </si>
  <si>
    <t xml:space="preserve">   1 996.0</t>
  </si>
  <si>
    <t xml:space="preserve">    52.0</t>
  </si>
  <si>
    <t xml:space="preserve">    75.1</t>
  </si>
  <si>
    <t xml:space="preserve">    342.8</t>
  </si>
  <si>
    <t xml:space="preserve">    571.9</t>
  </si>
  <si>
    <t xml:space="preserve">    172</t>
  </si>
  <si>
    <t xml:space="preserve">    164</t>
  </si>
  <si>
    <t xml:space="preserve">    514</t>
  </si>
  <si>
    <t xml:space="preserve">   1 186</t>
  </si>
  <si>
    <t xml:space="preserve">   3 613.0</t>
  </si>
  <si>
    <t xml:space="preserve">   1 507</t>
  </si>
  <si>
    <t xml:space="preserve">   1 387</t>
  </si>
  <si>
    <t xml:space="preserve">   1 343</t>
  </si>
  <si>
    <t xml:space="preserve">   1 266</t>
  </si>
  <si>
    <t xml:space="preserve">   1 151</t>
  </si>
  <si>
    <t xml:space="preserve">   1 163</t>
  </si>
  <si>
    <t xml:space="preserve">   1 063</t>
  </si>
  <si>
    <t xml:space="preserve">    88</t>
  </si>
  <si>
    <t xml:space="preserve">    184.3</t>
  </si>
  <si>
    <t xml:space="preserve">    135.7</t>
  </si>
  <si>
    <t xml:space="preserve">    393.8</t>
  </si>
  <si>
    <t xml:space="preserve">    328</t>
  </si>
  <si>
    <t xml:space="preserve">    297</t>
  </si>
  <si>
    <t xml:space="preserve">    276</t>
  </si>
  <si>
    <t xml:space="preserve">    243</t>
  </si>
  <si>
    <t xml:space="preserve">    249</t>
  </si>
  <si>
    <t xml:space="preserve">    222</t>
  </si>
  <si>
    <t>無動力漁船   隻数</t>
  </si>
  <si>
    <t>船外機付
漁船 隻数</t>
  </si>
  <si>
    <t>陸上作業最盛期の    陸上作業従事者数</t>
  </si>
  <si>
    <t>陸上作業最盛期の陸上作業従事者数</t>
  </si>
  <si>
    <t>うち、11月１日現在の海上作業　　　　　従事者</t>
  </si>
  <si>
    <t>沖合</t>
  </si>
  <si>
    <t xml:space="preserve">大中型
</t>
  </si>
  <si>
    <t>うち、11月１日現在の海上作業              従事者</t>
  </si>
  <si>
    <t>販売金額なし</t>
  </si>
  <si>
    <t xml:space="preserve">   1 425</t>
  </si>
  <si>
    <t xml:space="preserve">    580</t>
  </si>
  <si>
    <t xml:space="preserve">    593</t>
  </si>
  <si>
    <t>100～300万円</t>
  </si>
  <si>
    <t>300～500万円</t>
  </si>
  <si>
    <t>500～800万円</t>
  </si>
  <si>
    <t>800～1,000万円</t>
  </si>
  <si>
    <t>1,000～1,500万円</t>
  </si>
  <si>
    <t>1,500～2,000万円</t>
  </si>
  <si>
    <t>2,000～5,000万円</t>
  </si>
  <si>
    <t>100万円未満</t>
  </si>
  <si>
    <t>漁協    以外の
卸売   市場</t>
  </si>
  <si>
    <t>流通業者
加工業者</t>
  </si>
  <si>
    <t>漁獲販売金額規模</t>
  </si>
  <si>
    <t>5,000万円～1億円</t>
  </si>
  <si>
    <t>さんま棒受網</t>
  </si>
  <si>
    <t>はえ縄</t>
  </si>
  <si>
    <t>釣</t>
  </si>
  <si>
    <t>潜水器漁業</t>
  </si>
  <si>
    <t>採貝・採藻</t>
  </si>
  <si>
    <t>その他の
海藻類養殖</t>
  </si>
  <si>
    <t>１そうまき遠洋
かつお・まぐろ</t>
  </si>
  <si>
    <t>１そうまき
その他</t>
  </si>
  <si>
    <t>まぐろ類養殖</t>
  </si>
  <si>
    <t xml:space="preserve">    335</t>
  </si>
  <si>
    <t xml:space="preserve">   1 040</t>
  </si>
  <si>
    <t xml:space="preserve">    225</t>
  </si>
  <si>
    <t xml:space="preserve">    219</t>
  </si>
  <si>
    <t xml:space="preserve">    273</t>
  </si>
  <si>
    <t>底びき網</t>
  </si>
  <si>
    <t>船びき網</t>
  </si>
  <si>
    <t>その他の漁業</t>
  </si>
  <si>
    <t>遠洋底びき網</t>
  </si>
  <si>
    <t>以西底びき網</t>
  </si>
  <si>
    <t>沖合底びき網</t>
  </si>
  <si>
    <t>小型底びき網</t>
  </si>
  <si>
    <t>さけ・ます
流し網</t>
  </si>
  <si>
    <t>かじき等
流し網</t>
  </si>
  <si>
    <t>その他の刺網</t>
  </si>
  <si>
    <t>魚類養殖</t>
  </si>
  <si>
    <t>かき類養殖</t>
  </si>
  <si>
    <t>ほや類養殖</t>
  </si>
  <si>
    <t>こんぶ類養殖</t>
  </si>
  <si>
    <t>わかめ類養殖</t>
  </si>
  <si>
    <t>のり類養殖</t>
  </si>
  <si>
    <t>１そうびき</t>
  </si>
  <si>
    <t>２そうびき</t>
  </si>
  <si>
    <t>１そうまき近海
かつお・まぐろ</t>
  </si>
  <si>
    <t>２そうまき</t>
  </si>
  <si>
    <t>ひき縄釣</t>
  </si>
  <si>
    <t>その他の釣</t>
  </si>
  <si>
    <t>ぎんざけ養殖</t>
  </si>
  <si>
    <t>ぶり類養殖</t>
  </si>
  <si>
    <t>まだい養殖</t>
  </si>
  <si>
    <t>ひらめ養殖</t>
  </si>
  <si>
    <t>中・　　小型
まき網</t>
  </si>
  <si>
    <t>刺網</t>
  </si>
  <si>
    <t>大型　定置網</t>
  </si>
  <si>
    <t>さけ　定置網</t>
  </si>
  <si>
    <t>小型　定置網</t>
  </si>
  <si>
    <t>遠洋　まぐろ
はえ縄</t>
  </si>
  <si>
    <t>近海　まぐろ
はえ縄</t>
  </si>
  <si>
    <t>沿岸　まぐろ
はえ縄</t>
  </si>
  <si>
    <t>その他の　　はえ縄</t>
  </si>
  <si>
    <t>遠洋　かつお
一本釣</t>
  </si>
  <si>
    <t>近海　かつお
一本釣</t>
  </si>
  <si>
    <t>沿岸　かつお
一本釣</t>
  </si>
  <si>
    <t>沿岸　いか釣</t>
  </si>
  <si>
    <t>近海　いか釣</t>
  </si>
  <si>
    <t>遠洋　いか釣</t>
  </si>
  <si>
    <t>漁獲販売金額規模</t>
  </si>
  <si>
    <t>その他の
水産動物類養殖</t>
  </si>
  <si>
    <t>その他の
貝類養殖</t>
  </si>
  <si>
    <t>ほたてがい 養殖</t>
  </si>
  <si>
    <t>その他の
魚類養殖</t>
  </si>
  <si>
    <t>くるまえび 養殖</t>
  </si>
  <si>
    <t>真珠 養殖</t>
  </si>
  <si>
    <t>真珠 母貝 養殖</t>
  </si>
  <si>
    <t>その他の   網漁業</t>
  </si>
  <si>
    <t>100㎡未満</t>
  </si>
  <si>
    <t>10,000㎡以上</t>
  </si>
  <si>
    <t>第６表</t>
  </si>
  <si>
    <t>100～300</t>
  </si>
  <si>
    <t>300～500</t>
  </si>
  <si>
    <t>1,000～2,000</t>
  </si>
  <si>
    <t>2,000～3,000</t>
  </si>
  <si>
    <t>3,000～5,000</t>
  </si>
  <si>
    <t>5,000～10,000</t>
  </si>
  <si>
    <t>養殖面積規模</t>
  </si>
  <si>
    <t>釣（つづき）</t>
  </si>
  <si>
    <t>【経営体】</t>
  </si>
  <si>
    <t>まぐろ類養殖　　</t>
  </si>
  <si>
    <t>小型　捕鯨</t>
  </si>
  <si>
    <t>漁協の　市場
又は
荷さばき所</t>
  </si>
  <si>
    <r>
      <t xml:space="preserve">合計
</t>
    </r>
    <r>
      <rPr>
        <sz val="8"/>
        <color indexed="8"/>
        <rFont val="ＭＳ 明朝"/>
        <family val="1"/>
      </rPr>
      <t>（実数）</t>
    </r>
  </si>
  <si>
    <t>魚類養殖全体</t>
  </si>
  <si>
    <t>ぶり類養殖　　</t>
  </si>
  <si>
    <t>まだい養殖　　</t>
  </si>
  <si>
    <t>ひらめ養殖　　</t>
  </si>
  <si>
    <t>自営漁業専兼業</t>
  </si>
  <si>
    <t>その他の自営業</t>
  </si>
  <si>
    <t>小計</t>
  </si>
  <si>
    <t>漁業以外の仕事に雇われ</t>
  </si>
  <si>
    <t>海上作業と
陸上作業</t>
  </si>
  <si>
    <t xml:space="preserve">   5 475</t>
  </si>
  <si>
    <t xml:space="preserve">   4 909</t>
  </si>
  <si>
    <t xml:space="preserve">    768</t>
  </si>
  <si>
    <t xml:space="preserve">   3 052</t>
  </si>
  <si>
    <t xml:space="preserve">    171</t>
  </si>
  <si>
    <t xml:space="preserve">    918</t>
  </si>
  <si>
    <t xml:space="preserve">    553</t>
  </si>
  <si>
    <t xml:space="preserve">    450</t>
  </si>
  <si>
    <t>専業</t>
  </si>
  <si>
    <t xml:space="preserve">   2 696</t>
  </si>
  <si>
    <t xml:space="preserve">   2 689</t>
  </si>
  <si>
    <t xml:space="preserve">    527</t>
  </si>
  <si>
    <t xml:space="preserve">   2 031</t>
  </si>
  <si>
    <t>第１種兼業</t>
  </si>
  <si>
    <t xml:space="preserve">   1 331</t>
  </si>
  <si>
    <t xml:space="preserve">   1 189</t>
  </si>
  <si>
    <t xml:space="preserve">    169</t>
  </si>
  <si>
    <t xml:space="preserve">    879</t>
  </si>
  <si>
    <t xml:space="preserve">    79</t>
  </si>
  <si>
    <t>第２種兼業</t>
  </si>
  <si>
    <t xml:space="preserve">   1 448</t>
  </si>
  <si>
    <t xml:space="preserve">    812</t>
  </si>
  <si>
    <t xml:space="preserve">    414</t>
  </si>
  <si>
    <t xml:space="preserve">    371</t>
  </si>
  <si>
    <t>第７表</t>
  </si>
  <si>
    <t>自営業</t>
  </si>
  <si>
    <t>共同経営に
出資従事</t>
  </si>
  <si>
    <t>雇われ</t>
  </si>
  <si>
    <t>小計</t>
  </si>
  <si>
    <t>自営漁業</t>
  </si>
  <si>
    <t>【人】</t>
  </si>
  <si>
    <t>海上作業　　のみ</t>
  </si>
  <si>
    <t>陸上作業のみ</t>
  </si>
  <si>
    <t>漁業　　雇われ</t>
  </si>
  <si>
    <t>　経営体階層別統計</t>
  </si>
  <si>
    <t xml:space="preserve">  経営組織別統計</t>
  </si>
  <si>
    <t xml:space="preserve">  主とする漁業種類別統計</t>
  </si>
  <si>
    <t>　漁獲販売金額規模別統計</t>
  </si>
  <si>
    <t>　　主とする漁業種類別経営体数</t>
  </si>
  <si>
    <t>　　漁獲物の出荷先別経営体数</t>
  </si>
  <si>
    <t>　海面養殖業経営体統計</t>
  </si>
  <si>
    <t>　　養殖面積規模別経営体数</t>
  </si>
  <si>
    <t>　漁業世帯員統計</t>
  </si>
  <si>
    <t>　　15歳以上の漁業従事世帯員の主とする就業状況別世帯員数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</si>
</sst>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  <font>
      <sz val="8"/>
      <color indexed="63"/>
      <name val="ＭＳ 明朝"/>
      <family val="1"/>
    </font>
    <font>
      <sz val="7"/>
      <name val="ＭＳ 明朝"/>
      <family val="1"/>
    </font>
    <font>
      <sz val="6"/>
      <color indexed="8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明朝"/>
      <family val="1"/>
    </font>
    <font>
      <sz val="8"/>
      <name val="HG明朝"/>
      <family val="1"/>
    </font>
    <font>
      <sz val="7"/>
      <name val="HG明朝"/>
      <family val="1"/>
    </font>
    <font>
      <sz val="6"/>
      <name val="HG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" xfId="21" applyFont="1" applyFill="1" applyBorder="1" applyAlignment="1">
      <alignment horizontal="distributed" vertical="center"/>
      <protection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21" applyFont="1" applyFill="1" applyBorder="1" applyAlignment="1">
      <alignment horizontal="right" vertical="center"/>
      <protection/>
    </xf>
    <xf numFmtId="0" fontId="15" fillId="0" borderId="12" xfId="21" applyFont="1" applyFill="1" applyBorder="1" applyAlignment="1">
      <alignment horizontal="distributed" vertical="center"/>
      <protection/>
    </xf>
    <xf numFmtId="0" fontId="15" fillId="0" borderId="13" xfId="21" applyFont="1" applyFill="1" applyBorder="1" applyAlignment="1">
      <alignment horizontal="distributed" vertical="center"/>
      <protection/>
    </xf>
    <xf numFmtId="0" fontId="7" fillId="0" borderId="3" xfId="21" applyFont="1" applyFill="1" applyBorder="1" applyAlignment="1">
      <alignment horizontal="distributed" vertical="center"/>
      <protection/>
    </xf>
    <xf numFmtId="0" fontId="5" fillId="0" borderId="15" xfId="22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0" fontId="16" fillId="0" borderId="3" xfId="21" applyFont="1" applyFill="1" applyBorder="1" applyAlignment="1">
      <alignment horizontal="distributed" vertical="center" wrapText="1"/>
      <protection/>
    </xf>
    <xf numFmtId="0" fontId="16" fillId="0" borderId="3" xfId="0" applyFont="1" applyFill="1" applyBorder="1" applyAlignment="1">
      <alignment horizontal="distributed" vertical="center" wrapText="1"/>
    </xf>
    <xf numFmtId="0" fontId="18" fillId="0" borderId="3" xfId="21" applyFont="1" applyFill="1" applyBorder="1" applyAlignment="1">
      <alignment horizontal="distributed" vertical="center" wrapText="1"/>
      <protection/>
    </xf>
    <xf numFmtId="0" fontId="19" fillId="0" borderId="0" xfId="0" applyFont="1" applyAlignment="1">
      <alignment vertical="center"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0" xfId="21" applyFont="1" applyFill="1" applyBorder="1" applyAlignment="1">
      <alignment horizontal="distributed" vertical="center" wrapText="1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7" fillId="0" borderId="13" xfId="21" applyFont="1" applyFill="1" applyBorder="1" applyAlignment="1">
      <alignment horizontal="distributed" vertical="center"/>
      <protection/>
    </xf>
    <xf numFmtId="0" fontId="5" fillId="0" borderId="14" xfId="21" applyFont="1" applyFill="1" applyBorder="1" applyAlignment="1">
      <alignment horizontal="distributed" vertical="center"/>
      <protection/>
    </xf>
    <xf numFmtId="49" fontId="6" fillId="0" borderId="14" xfId="0" applyNumberFormat="1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>
      <alignment horizontal="distributed" vertical="center" wrapText="1"/>
    </xf>
    <xf numFmtId="0" fontId="5" fillId="0" borderId="12" xfId="21" applyFont="1" applyFill="1" applyBorder="1" applyAlignment="1">
      <alignment horizontal="distributed" vertical="center"/>
      <protection/>
    </xf>
    <xf numFmtId="0" fontId="5" fillId="0" borderId="13" xfId="21" applyFont="1" applyFill="1" applyBorder="1" applyAlignment="1">
      <alignment horizontal="distributed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textRotation="255"/>
    </xf>
    <xf numFmtId="0" fontId="9" fillId="0" borderId="3" xfId="21" applyFont="1" applyFill="1" applyBorder="1" applyAlignment="1">
      <alignment horizontal="distributed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21" applyFont="1" applyFill="1" applyBorder="1" applyAlignment="1">
      <alignment horizontal="distributed" vertical="center" textRotation="255"/>
      <protection/>
    </xf>
    <xf numFmtId="0" fontId="5" fillId="0" borderId="3" xfId="21" applyFont="1" applyFill="1" applyBorder="1" applyAlignment="1">
      <alignment horizontal="distributed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22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3" xfId="21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14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 wrapText="1"/>
    </xf>
    <xf numFmtId="0" fontId="15" fillId="0" borderId="1" xfId="21" applyFont="1" applyFill="1" applyBorder="1" applyAlignment="1">
      <alignment horizontal="distributed" vertical="center" wrapText="1"/>
      <protection/>
    </xf>
    <xf numFmtId="0" fontId="15" fillId="0" borderId="2" xfId="21" applyFont="1" applyFill="1" applyBorder="1" applyAlignment="1">
      <alignment horizontal="distributed" vertical="center" wrapText="1"/>
      <protection/>
    </xf>
    <xf numFmtId="0" fontId="12" fillId="0" borderId="9" xfId="21" applyFont="1" applyFill="1" applyBorder="1" applyAlignment="1">
      <alignment horizontal="center" vertical="center"/>
      <protection/>
    </xf>
    <xf numFmtId="0" fontId="12" fillId="0" borderId="17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" xfId="21" applyFont="1" applyFill="1" applyBorder="1" applyAlignment="1">
      <alignment horizontal="distributed" vertical="center" wrapText="1"/>
      <protection/>
    </xf>
    <xf numFmtId="0" fontId="16" fillId="0" borderId="3" xfId="21" applyFont="1" applyFill="1" applyBorder="1" applyAlignment="1">
      <alignment horizontal="distributed" vertical="center" textRotation="255" wrapText="1"/>
      <protection/>
    </xf>
    <xf numFmtId="0" fontId="17" fillId="0" borderId="3" xfId="21" applyFont="1" applyFill="1" applyBorder="1" applyAlignment="1">
      <alignment horizontal="distributed" vertical="center" wrapText="1"/>
      <protection/>
    </xf>
    <xf numFmtId="0" fontId="16" fillId="0" borderId="14" xfId="21" applyFont="1" applyFill="1" applyBorder="1" applyAlignment="1">
      <alignment horizontal="distributed" vertical="center" textRotation="255" wrapText="1"/>
      <protection/>
    </xf>
    <xf numFmtId="0" fontId="16" fillId="0" borderId="12" xfId="21" applyFont="1" applyFill="1" applyBorder="1" applyAlignment="1">
      <alignment horizontal="distributed" vertical="center" textRotation="255" wrapText="1"/>
      <protection/>
    </xf>
    <xf numFmtId="0" fontId="16" fillId="0" borderId="13" xfId="21" applyFont="1" applyFill="1" applyBorder="1" applyAlignment="1">
      <alignment horizontal="distributed" vertical="center" textRotation="255" wrapText="1"/>
      <protection/>
    </xf>
    <xf numFmtId="0" fontId="16" fillId="0" borderId="14" xfId="21" applyFont="1" applyFill="1" applyBorder="1" applyAlignment="1">
      <alignment horizontal="center" vertical="center" textRotation="255" wrapText="1"/>
      <protection/>
    </xf>
    <xf numFmtId="0" fontId="16" fillId="0" borderId="13" xfId="21" applyFont="1" applyFill="1" applyBorder="1" applyAlignment="1">
      <alignment horizontal="center" vertical="center" textRotation="255" wrapText="1"/>
      <protection/>
    </xf>
    <xf numFmtId="0" fontId="10" fillId="0" borderId="14" xfId="22" applyFont="1" applyFill="1" applyBorder="1" applyAlignment="1">
      <alignment horizontal="center" vertical="center" wrapText="1"/>
      <protection/>
    </xf>
    <xf numFmtId="0" fontId="10" fillId="0" borderId="12" xfId="22" applyFont="1" applyFill="1" applyBorder="1" applyAlignment="1">
      <alignment horizontal="center" vertical="center" wrapText="1"/>
      <protection/>
    </xf>
    <xf numFmtId="0" fontId="8" fillId="0" borderId="14" xfId="22" applyFont="1" applyFill="1" applyBorder="1" applyAlignment="1">
      <alignment horizontal="center" vertical="center" wrapText="1"/>
      <protection/>
    </xf>
    <xf numFmtId="0" fontId="8" fillId="0" borderId="12" xfId="22" applyFont="1" applyFill="1" applyBorder="1" applyAlignment="1">
      <alignment horizontal="center" vertical="center" wrapText="1"/>
      <protection/>
    </xf>
    <xf numFmtId="0" fontId="8" fillId="0" borderId="18" xfId="22" applyFont="1" applyFill="1" applyBorder="1" applyAlignment="1">
      <alignment horizontal="center" vertical="center" wrapText="1"/>
      <protection/>
    </xf>
    <xf numFmtId="0" fontId="8" fillId="0" borderId="15" xfId="22" applyFont="1" applyFill="1" applyBorder="1" applyAlignment="1">
      <alignment horizontal="center" vertical="center" wrapText="1"/>
      <protection/>
    </xf>
    <xf numFmtId="0" fontId="8" fillId="0" borderId="20" xfId="22" applyFont="1" applyFill="1" applyBorder="1" applyAlignment="1">
      <alignment horizontal="center" vertical="center" wrapText="1"/>
      <protection/>
    </xf>
    <xf numFmtId="0" fontId="8" fillId="0" borderId="16" xfId="22" applyFont="1" applyFill="1" applyBorder="1" applyAlignment="1">
      <alignment horizontal="center" vertical="center" wrapText="1"/>
      <protection/>
    </xf>
    <xf numFmtId="0" fontId="5" fillId="0" borderId="18" xfId="22" applyFont="1" applyFill="1" applyBorder="1" applyAlignment="1">
      <alignment horizontal="center" vertical="center" wrapText="1"/>
      <protection/>
    </xf>
    <xf numFmtId="0" fontId="5" fillId="0" borderId="12" xfId="22" applyFont="1" applyFill="1" applyBorder="1" applyAlignment="1">
      <alignment horizontal="center" vertical="center" wrapText="1"/>
      <protection/>
    </xf>
    <xf numFmtId="0" fontId="6" fillId="0" borderId="12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5" fillId="0" borderId="16" xfId="2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6" fillId="0" borderId="18" xfId="22" applyFont="1" applyFill="1" applyBorder="1" applyAlignment="1">
      <alignment horizontal="center" vertical="center" wrapText="1"/>
      <protection/>
    </xf>
    <xf numFmtId="0" fontId="8" fillId="0" borderId="13" xfId="22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6" xfId="0" applyFont="1" applyFill="1" applyBorder="1" applyAlignment="1">
      <alignment horizontal="center" vertical="center" textRotation="255" wrapText="1"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9" xfId="22" applyFont="1" applyFill="1" applyBorder="1" applyAlignment="1">
      <alignment horizontal="center" vertical="center" wrapText="1"/>
      <protection/>
    </xf>
    <xf numFmtId="0" fontId="8" fillId="0" borderId="4" xfId="22" applyFont="1" applyFill="1" applyBorder="1" applyAlignment="1">
      <alignment horizontal="center" vertical="center" wrapText="1"/>
      <protection/>
    </xf>
    <xf numFmtId="0" fontId="5" fillId="0" borderId="14" xfId="22" applyFont="1" applyFill="1" applyBorder="1" applyAlignment="1">
      <alignment horizontal="center" vertical="center" wrapText="1"/>
      <protection/>
    </xf>
    <xf numFmtId="0" fontId="5" fillId="0" borderId="15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7" xfId="22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漁業センサス表側分類［漁業管理組織調査］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SheetLayoutView="10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4" sqref="G14"/>
    </sheetView>
  </sheetViews>
  <sheetFormatPr defaultColWidth="9.00390625" defaultRowHeight="13.5"/>
  <cols>
    <col min="1" max="2" width="2.625" style="0" customWidth="1"/>
    <col min="3" max="3" width="13.50390625" style="0" customWidth="1"/>
    <col min="4" max="4" width="3.625" style="0" customWidth="1"/>
    <col min="5" max="8" width="6.125" style="0" customWidth="1"/>
    <col min="9" max="9" width="6.625" style="0" customWidth="1"/>
    <col min="10" max="13" width="6.125" style="0" customWidth="1"/>
    <col min="14" max="14" width="8.125" style="0" customWidth="1"/>
    <col min="15" max="25" width="6.125" style="0" customWidth="1"/>
    <col min="26" max="26" width="6.625" style="0" customWidth="1"/>
    <col min="27" max="27" width="6.125" style="0" customWidth="1"/>
    <col min="28" max="28" width="3.625" style="0" customWidth="1"/>
  </cols>
  <sheetData>
    <row r="1" spans="1:26" ht="15.75" customHeight="1">
      <c r="A1" s="1" t="s">
        <v>360</v>
      </c>
      <c r="Z1" s="1"/>
    </row>
    <row r="2" spans="1:26" ht="15.75" customHeight="1">
      <c r="A2" s="1" t="s">
        <v>718</v>
      </c>
      <c r="Z2" s="1"/>
    </row>
    <row r="3" spans="2:26" ht="15.75" customHeight="1">
      <c r="B3" s="1" t="s">
        <v>364</v>
      </c>
      <c r="Z3" s="1"/>
    </row>
    <row r="4" spans="5:26" ht="15.75" customHeight="1">
      <c r="E4" s="1"/>
      <c r="Z4" s="1"/>
    </row>
    <row r="5" ht="15.75" customHeight="1" thickBot="1">
      <c r="E5" s="1" t="s">
        <v>336</v>
      </c>
    </row>
    <row r="6" spans="1:28" ht="15.75" customHeight="1" thickTop="1">
      <c r="A6" s="75" t="s">
        <v>337</v>
      </c>
      <c r="B6" s="76"/>
      <c r="C6" s="76"/>
      <c r="D6" s="77"/>
      <c r="E6" s="49" t="s">
        <v>425</v>
      </c>
      <c r="F6" s="50" t="s">
        <v>0</v>
      </c>
      <c r="G6" s="50"/>
      <c r="H6" s="50"/>
      <c r="I6" s="50"/>
      <c r="J6" s="51" t="s">
        <v>1</v>
      </c>
      <c r="K6" s="52"/>
      <c r="L6" s="52"/>
      <c r="M6" s="52"/>
      <c r="N6" s="43"/>
      <c r="O6" s="51" t="s">
        <v>2</v>
      </c>
      <c r="P6" s="52"/>
      <c r="Q6" s="52"/>
      <c r="R6" s="52"/>
      <c r="S6" s="52"/>
      <c r="T6" s="52"/>
      <c r="U6" s="52"/>
      <c r="V6" s="52"/>
      <c r="W6" s="43"/>
      <c r="X6" s="51" t="s">
        <v>3</v>
      </c>
      <c r="Y6" s="52"/>
      <c r="Z6" s="52"/>
      <c r="AA6" s="43"/>
      <c r="AB6" s="55" t="s">
        <v>361</v>
      </c>
    </row>
    <row r="7" spans="1:28" ht="15.75" customHeight="1">
      <c r="A7" s="78"/>
      <c r="B7" s="79"/>
      <c r="C7" s="79"/>
      <c r="D7" s="80"/>
      <c r="E7" s="54"/>
      <c r="F7" s="71" t="s">
        <v>427</v>
      </c>
      <c r="G7" s="71" t="s">
        <v>428</v>
      </c>
      <c r="H7" s="73" t="s">
        <v>342</v>
      </c>
      <c r="I7" s="74"/>
      <c r="J7" s="58" t="s">
        <v>4</v>
      </c>
      <c r="K7" s="73" t="s">
        <v>5</v>
      </c>
      <c r="L7" s="46"/>
      <c r="M7" s="74"/>
      <c r="N7" s="53" t="s">
        <v>6</v>
      </c>
      <c r="O7" s="73" t="s">
        <v>4</v>
      </c>
      <c r="P7" s="46"/>
      <c r="Q7" s="74"/>
      <c r="R7" s="73" t="s">
        <v>5</v>
      </c>
      <c r="S7" s="46"/>
      <c r="T7" s="74"/>
      <c r="U7" s="73" t="s">
        <v>6</v>
      </c>
      <c r="V7" s="46"/>
      <c r="W7" s="74"/>
      <c r="X7" s="39" t="s">
        <v>4</v>
      </c>
      <c r="Y7" s="61" t="s">
        <v>5</v>
      </c>
      <c r="Z7" s="3"/>
      <c r="AA7" s="61" t="s">
        <v>6</v>
      </c>
      <c r="AB7" s="56"/>
    </row>
    <row r="8" spans="1:28" ht="15.75" customHeight="1">
      <c r="A8" s="78"/>
      <c r="B8" s="79"/>
      <c r="C8" s="79"/>
      <c r="D8" s="80"/>
      <c r="E8" s="54"/>
      <c r="F8" s="60"/>
      <c r="G8" s="60"/>
      <c r="H8" s="60" t="s">
        <v>7</v>
      </c>
      <c r="I8" s="60" t="s">
        <v>8</v>
      </c>
      <c r="J8" s="59"/>
      <c r="K8" s="58" t="s">
        <v>4</v>
      </c>
      <c r="L8" s="58" t="s">
        <v>9</v>
      </c>
      <c r="M8" s="58" t="s">
        <v>10</v>
      </c>
      <c r="N8" s="54"/>
      <c r="O8" s="53" t="s">
        <v>4</v>
      </c>
      <c r="P8" s="53" t="s">
        <v>9</v>
      </c>
      <c r="Q8" s="64" t="s">
        <v>10</v>
      </c>
      <c r="R8" s="58" t="s">
        <v>4</v>
      </c>
      <c r="S8" s="58" t="s">
        <v>9</v>
      </c>
      <c r="T8" s="58" t="s">
        <v>10</v>
      </c>
      <c r="U8" s="66" t="s">
        <v>4</v>
      </c>
      <c r="V8" s="58" t="s">
        <v>9</v>
      </c>
      <c r="W8" s="66" t="s">
        <v>10</v>
      </c>
      <c r="X8" s="40"/>
      <c r="Y8" s="62"/>
      <c r="Z8" s="68" t="s">
        <v>578</v>
      </c>
      <c r="AA8" s="62"/>
      <c r="AB8" s="56"/>
    </row>
    <row r="9" spans="1:28" ht="15.75" customHeight="1">
      <c r="A9" s="78"/>
      <c r="B9" s="79"/>
      <c r="C9" s="79"/>
      <c r="D9" s="80"/>
      <c r="E9" s="54"/>
      <c r="F9" s="72"/>
      <c r="G9" s="72"/>
      <c r="H9" s="53"/>
      <c r="I9" s="53"/>
      <c r="J9" s="59"/>
      <c r="K9" s="59"/>
      <c r="L9" s="59"/>
      <c r="M9" s="59"/>
      <c r="N9" s="54"/>
      <c r="O9" s="54"/>
      <c r="P9" s="54"/>
      <c r="Q9" s="65"/>
      <c r="R9" s="59"/>
      <c r="S9" s="59"/>
      <c r="T9" s="59"/>
      <c r="U9" s="67"/>
      <c r="V9" s="59"/>
      <c r="W9" s="67"/>
      <c r="X9" s="84"/>
      <c r="Y9" s="63"/>
      <c r="Z9" s="69"/>
      <c r="AA9" s="63"/>
      <c r="AB9" s="56"/>
    </row>
    <row r="10" spans="1:28" ht="15.75" customHeight="1">
      <c r="A10" s="81"/>
      <c r="B10" s="82"/>
      <c r="C10" s="82"/>
      <c r="D10" s="83"/>
      <c r="E10" s="4" t="s">
        <v>338</v>
      </c>
      <c r="F10" s="4" t="s">
        <v>339</v>
      </c>
      <c r="G10" s="4" t="s">
        <v>339</v>
      </c>
      <c r="H10" s="4" t="s">
        <v>339</v>
      </c>
      <c r="I10" s="4" t="s">
        <v>340</v>
      </c>
      <c r="J10" s="4" t="s">
        <v>341</v>
      </c>
      <c r="K10" s="4" t="s">
        <v>341</v>
      </c>
      <c r="L10" s="4" t="s">
        <v>341</v>
      </c>
      <c r="M10" s="4" t="s">
        <v>341</v>
      </c>
      <c r="N10" s="4" t="s">
        <v>341</v>
      </c>
      <c r="O10" s="4" t="s">
        <v>341</v>
      </c>
      <c r="P10" s="4" t="s">
        <v>341</v>
      </c>
      <c r="Q10" s="4" t="s">
        <v>341</v>
      </c>
      <c r="R10" s="4" t="s">
        <v>341</v>
      </c>
      <c r="S10" s="4" t="s">
        <v>341</v>
      </c>
      <c r="T10" s="4" t="s">
        <v>341</v>
      </c>
      <c r="U10" s="2" t="s">
        <v>341</v>
      </c>
      <c r="V10" s="4" t="s">
        <v>341</v>
      </c>
      <c r="W10" s="4" t="s">
        <v>341</v>
      </c>
      <c r="X10" s="4" t="s">
        <v>341</v>
      </c>
      <c r="Y10" s="4" t="s">
        <v>341</v>
      </c>
      <c r="Z10" s="4" t="s">
        <v>341</v>
      </c>
      <c r="AA10" s="2" t="s">
        <v>341</v>
      </c>
      <c r="AB10" s="57"/>
    </row>
    <row r="11" spans="1:28" ht="18" customHeight="1">
      <c r="A11" s="70" t="s">
        <v>11</v>
      </c>
      <c r="B11" s="70"/>
      <c r="C11" s="70"/>
      <c r="D11" s="17">
        <f>ROW()-10</f>
        <v>1</v>
      </c>
      <c r="E11" s="12" t="s">
        <v>46</v>
      </c>
      <c r="F11" s="13" t="s">
        <v>47</v>
      </c>
      <c r="G11" s="13" t="s">
        <v>48</v>
      </c>
      <c r="H11" s="13" t="s">
        <v>49</v>
      </c>
      <c r="I11" s="13" t="s">
        <v>50</v>
      </c>
      <c r="J11" s="13" t="s">
        <v>51</v>
      </c>
      <c r="K11" s="13" t="s">
        <v>52</v>
      </c>
      <c r="L11" s="13" t="s">
        <v>53</v>
      </c>
      <c r="M11" s="13" t="s">
        <v>54</v>
      </c>
      <c r="N11" s="13" t="s">
        <v>55</v>
      </c>
      <c r="O11" s="13" t="s">
        <v>56</v>
      </c>
      <c r="P11" s="13" t="s">
        <v>57</v>
      </c>
      <c r="Q11" s="13" t="s">
        <v>58</v>
      </c>
      <c r="R11" s="13" t="s">
        <v>59</v>
      </c>
      <c r="S11" s="13" t="s">
        <v>60</v>
      </c>
      <c r="T11" s="13" t="s">
        <v>61</v>
      </c>
      <c r="U11" s="13" t="s">
        <v>62</v>
      </c>
      <c r="V11" s="13" t="s">
        <v>63</v>
      </c>
      <c r="W11" s="13" t="s">
        <v>64</v>
      </c>
      <c r="X11" s="13" t="s">
        <v>65</v>
      </c>
      <c r="Y11" s="13" t="s">
        <v>66</v>
      </c>
      <c r="Z11" s="13" t="s">
        <v>67</v>
      </c>
      <c r="AA11" s="13" t="s">
        <v>68</v>
      </c>
      <c r="AB11" s="23">
        <f>ROW()-10</f>
        <v>1</v>
      </c>
    </row>
    <row r="12" spans="1:28" ht="13.5" customHeight="1">
      <c r="A12" s="48" t="s">
        <v>12</v>
      </c>
      <c r="B12" s="48"/>
      <c r="C12" s="48"/>
      <c r="D12" s="18">
        <f aca="true" t="shared" si="0" ref="D12:D53">ROW()-10</f>
        <v>2</v>
      </c>
      <c r="E12" s="5" t="s">
        <v>69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71</v>
      </c>
      <c r="K12" s="6" t="s">
        <v>72</v>
      </c>
      <c r="L12" s="6" t="s">
        <v>73</v>
      </c>
      <c r="M12" s="6" t="s">
        <v>74</v>
      </c>
      <c r="N12" s="6" t="s">
        <v>74</v>
      </c>
      <c r="O12" s="6" t="s">
        <v>75</v>
      </c>
      <c r="P12" s="6" t="s">
        <v>76</v>
      </c>
      <c r="Q12" s="6" t="s">
        <v>74</v>
      </c>
      <c r="R12" s="6" t="s">
        <v>77</v>
      </c>
      <c r="S12" s="6" t="s">
        <v>78</v>
      </c>
      <c r="T12" s="6" t="s">
        <v>74</v>
      </c>
      <c r="U12" s="6" t="s">
        <v>79</v>
      </c>
      <c r="V12" s="6" t="s">
        <v>79</v>
      </c>
      <c r="W12" s="6" t="s">
        <v>70</v>
      </c>
      <c r="X12" s="6" t="s">
        <v>70</v>
      </c>
      <c r="Y12" s="6" t="s">
        <v>70</v>
      </c>
      <c r="Z12" s="6" t="s">
        <v>70</v>
      </c>
      <c r="AA12" s="6" t="s">
        <v>70</v>
      </c>
      <c r="AB12" s="18">
        <f aca="true" t="shared" si="1" ref="AB12:AB53">ROW()-10</f>
        <v>2</v>
      </c>
    </row>
    <row r="13" spans="1:28" ht="13.5" customHeight="1">
      <c r="A13" s="47" t="s">
        <v>13</v>
      </c>
      <c r="B13" s="48" t="s">
        <v>14</v>
      </c>
      <c r="C13" s="48"/>
      <c r="D13" s="18">
        <f t="shared" si="0"/>
        <v>3</v>
      </c>
      <c r="E13" s="5" t="s">
        <v>80</v>
      </c>
      <c r="F13" s="6" t="s">
        <v>81</v>
      </c>
      <c r="G13" s="6" t="s">
        <v>70</v>
      </c>
      <c r="H13" s="6" t="s">
        <v>70</v>
      </c>
      <c r="I13" s="6" t="s">
        <v>70</v>
      </c>
      <c r="J13" s="6" t="s">
        <v>82</v>
      </c>
      <c r="K13" s="6" t="s">
        <v>83</v>
      </c>
      <c r="L13" s="6" t="s">
        <v>84</v>
      </c>
      <c r="M13" s="6" t="s">
        <v>85</v>
      </c>
      <c r="N13" s="6" t="s">
        <v>85</v>
      </c>
      <c r="O13" s="6" t="s">
        <v>83</v>
      </c>
      <c r="P13" s="6" t="s">
        <v>83</v>
      </c>
      <c r="Q13" s="6" t="s">
        <v>70</v>
      </c>
      <c r="R13" s="6" t="s">
        <v>83</v>
      </c>
      <c r="S13" s="6" t="s">
        <v>83</v>
      </c>
      <c r="T13" s="6" t="s">
        <v>70</v>
      </c>
      <c r="U13" s="6" t="s">
        <v>70</v>
      </c>
      <c r="V13" s="6" t="s">
        <v>70</v>
      </c>
      <c r="W13" s="6" t="s">
        <v>70</v>
      </c>
      <c r="X13" s="6" t="s">
        <v>70</v>
      </c>
      <c r="Y13" s="6" t="s">
        <v>70</v>
      </c>
      <c r="Z13" s="6" t="s">
        <v>70</v>
      </c>
      <c r="AA13" s="6" t="s">
        <v>70</v>
      </c>
      <c r="AB13" s="18">
        <f t="shared" si="1"/>
        <v>3</v>
      </c>
    </row>
    <row r="14" spans="1:28" ht="13.5" customHeight="1">
      <c r="A14" s="47"/>
      <c r="B14" s="48" t="s">
        <v>15</v>
      </c>
      <c r="C14" s="48"/>
      <c r="D14" s="18">
        <f t="shared" si="0"/>
        <v>4</v>
      </c>
      <c r="E14" s="5" t="s">
        <v>86</v>
      </c>
      <c r="F14" s="6" t="s">
        <v>74</v>
      </c>
      <c r="G14" s="6" t="s">
        <v>87</v>
      </c>
      <c r="H14" s="6" t="s">
        <v>70</v>
      </c>
      <c r="I14" s="6" t="s">
        <v>70</v>
      </c>
      <c r="J14" s="6" t="s">
        <v>88</v>
      </c>
      <c r="K14" s="6" t="s">
        <v>89</v>
      </c>
      <c r="L14" s="6" t="s">
        <v>90</v>
      </c>
      <c r="M14" s="6" t="s">
        <v>91</v>
      </c>
      <c r="N14" s="6" t="s">
        <v>92</v>
      </c>
      <c r="O14" s="6" t="s">
        <v>93</v>
      </c>
      <c r="P14" s="6" t="s">
        <v>94</v>
      </c>
      <c r="Q14" s="6" t="s">
        <v>95</v>
      </c>
      <c r="R14" s="6" t="s">
        <v>96</v>
      </c>
      <c r="S14" s="6" t="s">
        <v>97</v>
      </c>
      <c r="T14" s="6" t="s">
        <v>98</v>
      </c>
      <c r="U14" s="6" t="s">
        <v>99</v>
      </c>
      <c r="V14" s="6" t="s">
        <v>100</v>
      </c>
      <c r="W14" s="6" t="s">
        <v>101</v>
      </c>
      <c r="X14" s="6" t="s">
        <v>70</v>
      </c>
      <c r="Y14" s="6" t="s">
        <v>70</v>
      </c>
      <c r="Z14" s="6" t="s">
        <v>70</v>
      </c>
      <c r="AA14" s="6" t="s">
        <v>70</v>
      </c>
      <c r="AB14" s="18">
        <f t="shared" si="1"/>
        <v>4</v>
      </c>
    </row>
    <row r="15" spans="1:28" ht="13.5" customHeight="1">
      <c r="A15" s="47"/>
      <c r="B15" s="47" t="s">
        <v>343</v>
      </c>
      <c r="C15" s="11" t="s">
        <v>16</v>
      </c>
      <c r="D15" s="18">
        <f t="shared" si="0"/>
        <v>5</v>
      </c>
      <c r="E15" s="5" t="s">
        <v>102</v>
      </c>
      <c r="F15" s="6" t="s">
        <v>103</v>
      </c>
      <c r="G15" s="6" t="s">
        <v>104</v>
      </c>
      <c r="H15" s="6" t="s">
        <v>105</v>
      </c>
      <c r="I15" s="6" t="s">
        <v>106</v>
      </c>
      <c r="J15" s="6" t="s">
        <v>107</v>
      </c>
      <c r="K15" s="6" t="s">
        <v>108</v>
      </c>
      <c r="L15" s="6" t="s">
        <v>109</v>
      </c>
      <c r="M15" s="6" t="s">
        <v>82</v>
      </c>
      <c r="N15" s="6" t="s">
        <v>84</v>
      </c>
      <c r="O15" s="6" t="s">
        <v>110</v>
      </c>
      <c r="P15" s="6" t="s">
        <v>111</v>
      </c>
      <c r="Q15" s="6" t="s">
        <v>112</v>
      </c>
      <c r="R15" s="6" t="s">
        <v>113</v>
      </c>
      <c r="S15" s="6" t="s">
        <v>114</v>
      </c>
      <c r="T15" s="6" t="s">
        <v>112</v>
      </c>
      <c r="U15" s="6" t="s">
        <v>84</v>
      </c>
      <c r="V15" s="6" t="s">
        <v>84</v>
      </c>
      <c r="W15" s="6" t="s">
        <v>70</v>
      </c>
      <c r="X15" s="6" t="s">
        <v>70</v>
      </c>
      <c r="Y15" s="6" t="s">
        <v>70</v>
      </c>
      <c r="Z15" s="6" t="s">
        <v>70</v>
      </c>
      <c r="AA15" s="6" t="s">
        <v>70</v>
      </c>
      <c r="AB15" s="18">
        <f t="shared" si="1"/>
        <v>5</v>
      </c>
    </row>
    <row r="16" spans="1:28" ht="13.5" customHeight="1">
      <c r="A16" s="47"/>
      <c r="B16" s="47"/>
      <c r="C16" s="11" t="s">
        <v>344</v>
      </c>
      <c r="D16" s="18">
        <f t="shared" si="0"/>
        <v>6</v>
      </c>
      <c r="E16" s="5" t="s">
        <v>115</v>
      </c>
      <c r="F16" s="6" t="s">
        <v>79</v>
      </c>
      <c r="G16" s="6" t="s">
        <v>116</v>
      </c>
      <c r="H16" s="6" t="s">
        <v>117</v>
      </c>
      <c r="I16" s="6" t="s">
        <v>118</v>
      </c>
      <c r="J16" s="6" t="s">
        <v>119</v>
      </c>
      <c r="K16" s="6" t="s">
        <v>120</v>
      </c>
      <c r="L16" s="6" t="s">
        <v>121</v>
      </c>
      <c r="M16" s="6" t="s">
        <v>78</v>
      </c>
      <c r="N16" s="6" t="s">
        <v>122</v>
      </c>
      <c r="O16" s="6" t="s">
        <v>123</v>
      </c>
      <c r="P16" s="6" t="s">
        <v>124</v>
      </c>
      <c r="Q16" s="6" t="s">
        <v>125</v>
      </c>
      <c r="R16" s="6" t="s">
        <v>126</v>
      </c>
      <c r="S16" s="6" t="s">
        <v>127</v>
      </c>
      <c r="T16" s="6" t="s">
        <v>128</v>
      </c>
      <c r="U16" s="6" t="s">
        <v>129</v>
      </c>
      <c r="V16" s="6" t="s">
        <v>130</v>
      </c>
      <c r="W16" s="6" t="s">
        <v>67</v>
      </c>
      <c r="X16" s="6" t="s">
        <v>131</v>
      </c>
      <c r="Y16" s="6" t="s">
        <v>103</v>
      </c>
      <c r="Z16" s="6" t="s">
        <v>79</v>
      </c>
      <c r="AA16" s="6" t="s">
        <v>85</v>
      </c>
      <c r="AB16" s="18">
        <f t="shared" si="1"/>
        <v>6</v>
      </c>
    </row>
    <row r="17" spans="1:28" ht="13.5" customHeight="1">
      <c r="A17" s="47"/>
      <c r="B17" s="47"/>
      <c r="C17" s="11" t="s">
        <v>345</v>
      </c>
      <c r="D17" s="18">
        <f t="shared" si="0"/>
        <v>7</v>
      </c>
      <c r="E17" s="5" t="s">
        <v>132</v>
      </c>
      <c r="F17" s="6" t="s">
        <v>82</v>
      </c>
      <c r="G17" s="6" t="s">
        <v>133</v>
      </c>
      <c r="H17" s="6" t="s">
        <v>134</v>
      </c>
      <c r="I17" s="6" t="s">
        <v>135</v>
      </c>
      <c r="J17" s="6" t="s">
        <v>136</v>
      </c>
      <c r="K17" s="6" t="s">
        <v>137</v>
      </c>
      <c r="L17" s="6" t="s">
        <v>138</v>
      </c>
      <c r="M17" s="6" t="s">
        <v>139</v>
      </c>
      <c r="N17" s="6" t="s">
        <v>140</v>
      </c>
      <c r="O17" s="6" t="s">
        <v>141</v>
      </c>
      <c r="P17" s="6" t="s">
        <v>142</v>
      </c>
      <c r="Q17" s="6" t="s">
        <v>143</v>
      </c>
      <c r="R17" s="6" t="s">
        <v>144</v>
      </c>
      <c r="S17" s="6" t="s">
        <v>145</v>
      </c>
      <c r="T17" s="6" t="s">
        <v>146</v>
      </c>
      <c r="U17" s="6" t="s">
        <v>147</v>
      </c>
      <c r="V17" s="6" t="s">
        <v>148</v>
      </c>
      <c r="W17" s="6" t="s">
        <v>149</v>
      </c>
      <c r="X17" s="6" t="s">
        <v>103</v>
      </c>
      <c r="Y17" s="6" t="s">
        <v>79</v>
      </c>
      <c r="Z17" s="6" t="s">
        <v>74</v>
      </c>
      <c r="AA17" s="6" t="s">
        <v>85</v>
      </c>
      <c r="AB17" s="18">
        <f t="shared" si="1"/>
        <v>7</v>
      </c>
    </row>
    <row r="18" spans="1:28" ht="13.5" customHeight="1">
      <c r="A18" s="47"/>
      <c r="B18" s="47"/>
      <c r="C18" s="11" t="s">
        <v>346</v>
      </c>
      <c r="D18" s="18">
        <f t="shared" si="0"/>
        <v>8</v>
      </c>
      <c r="E18" s="5" t="s">
        <v>150</v>
      </c>
      <c r="F18" s="6" t="s">
        <v>67</v>
      </c>
      <c r="G18" s="6" t="s">
        <v>151</v>
      </c>
      <c r="H18" s="6" t="s">
        <v>152</v>
      </c>
      <c r="I18" s="6" t="s">
        <v>153</v>
      </c>
      <c r="J18" s="6" t="s">
        <v>154</v>
      </c>
      <c r="K18" s="6" t="s">
        <v>155</v>
      </c>
      <c r="L18" s="6" t="s">
        <v>156</v>
      </c>
      <c r="M18" s="6" t="s">
        <v>92</v>
      </c>
      <c r="N18" s="6" t="s">
        <v>157</v>
      </c>
      <c r="O18" s="6" t="s">
        <v>158</v>
      </c>
      <c r="P18" s="6" t="s">
        <v>159</v>
      </c>
      <c r="Q18" s="6" t="s">
        <v>160</v>
      </c>
      <c r="R18" s="6" t="s">
        <v>161</v>
      </c>
      <c r="S18" s="6" t="s">
        <v>162</v>
      </c>
      <c r="T18" s="6" t="s">
        <v>163</v>
      </c>
      <c r="U18" s="6" t="s">
        <v>164</v>
      </c>
      <c r="V18" s="6" t="s">
        <v>165</v>
      </c>
      <c r="W18" s="6" t="s">
        <v>166</v>
      </c>
      <c r="X18" s="6" t="s">
        <v>83</v>
      </c>
      <c r="Y18" s="6" t="s">
        <v>79</v>
      </c>
      <c r="Z18" s="6" t="s">
        <v>79</v>
      </c>
      <c r="AA18" s="6" t="s">
        <v>103</v>
      </c>
      <c r="AB18" s="18">
        <f t="shared" si="1"/>
        <v>8</v>
      </c>
    </row>
    <row r="19" spans="1:28" ht="13.5" customHeight="1">
      <c r="A19" s="47"/>
      <c r="B19" s="47"/>
      <c r="C19" s="11" t="s">
        <v>347</v>
      </c>
      <c r="D19" s="18">
        <f t="shared" si="0"/>
        <v>9</v>
      </c>
      <c r="E19" s="5" t="s">
        <v>167</v>
      </c>
      <c r="F19" s="6" t="s">
        <v>80</v>
      </c>
      <c r="G19" s="6" t="s">
        <v>168</v>
      </c>
      <c r="H19" s="6" t="s">
        <v>169</v>
      </c>
      <c r="I19" s="6" t="s">
        <v>170</v>
      </c>
      <c r="J19" s="6" t="s">
        <v>171</v>
      </c>
      <c r="K19" s="6" t="s">
        <v>172</v>
      </c>
      <c r="L19" s="6" t="s">
        <v>173</v>
      </c>
      <c r="M19" s="6" t="s">
        <v>174</v>
      </c>
      <c r="N19" s="6" t="s">
        <v>102</v>
      </c>
      <c r="O19" s="6" t="s">
        <v>175</v>
      </c>
      <c r="P19" s="6" t="s">
        <v>176</v>
      </c>
      <c r="Q19" s="6" t="s">
        <v>128</v>
      </c>
      <c r="R19" s="6" t="s">
        <v>177</v>
      </c>
      <c r="S19" s="6" t="s">
        <v>122</v>
      </c>
      <c r="T19" s="6" t="s">
        <v>66</v>
      </c>
      <c r="U19" s="6" t="s">
        <v>178</v>
      </c>
      <c r="V19" s="6" t="s">
        <v>179</v>
      </c>
      <c r="W19" s="6" t="s">
        <v>180</v>
      </c>
      <c r="X19" s="6" t="s">
        <v>131</v>
      </c>
      <c r="Y19" s="6" t="s">
        <v>85</v>
      </c>
      <c r="Z19" s="6" t="s">
        <v>70</v>
      </c>
      <c r="AA19" s="6" t="s">
        <v>103</v>
      </c>
      <c r="AB19" s="18">
        <f t="shared" si="1"/>
        <v>9</v>
      </c>
    </row>
    <row r="20" spans="1:28" ht="13.5" customHeight="1">
      <c r="A20" s="47"/>
      <c r="B20" s="47"/>
      <c r="C20" s="11" t="s">
        <v>348</v>
      </c>
      <c r="D20" s="18">
        <f t="shared" si="0"/>
        <v>10</v>
      </c>
      <c r="E20" s="5" t="s">
        <v>80</v>
      </c>
      <c r="F20" s="6" t="s">
        <v>70</v>
      </c>
      <c r="G20" s="6" t="s">
        <v>79</v>
      </c>
      <c r="H20" s="6" t="s">
        <v>91</v>
      </c>
      <c r="I20" s="6" t="s">
        <v>181</v>
      </c>
      <c r="J20" s="6" t="s">
        <v>75</v>
      </c>
      <c r="K20" s="6" t="s">
        <v>85</v>
      </c>
      <c r="L20" s="6" t="s">
        <v>85</v>
      </c>
      <c r="M20" s="6" t="s">
        <v>70</v>
      </c>
      <c r="N20" s="6" t="s">
        <v>182</v>
      </c>
      <c r="O20" s="6" t="s">
        <v>183</v>
      </c>
      <c r="P20" s="6" t="s">
        <v>184</v>
      </c>
      <c r="Q20" s="6" t="s">
        <v>185</v>
      </c>
      <c r="R20" s="6" t="s">
        <v>131</v>
      </c>
      <c r="S20" s="6" t="s">
        <v>79</v>
      </c>
      <c r="T20" s="6" t="s">
        <v>74</v>
      </c>
      <c r="U20" s="6" t="s">
        <v>95</v>
      </c>
      <c r="V20" s="6" t="s">
        <v>186</v>
      </c>
      <c r="W20" s="6" t="s">
        <v>187</v>
      </c>
      <c r="X20" s="6" t="s">
        <v>79</v>
      </c>
      <c r="Y20" s="6" t="s">
        <v>70</v>
      </c>
      <c r="Z20" s="6" t="s">
        <v>70</v>
      </c>
      <c r="AA20" s="6" t="s">
        <v>79</v>
      </c>
      <c r="AB20" s="18">
        <f t="shared" si="1"/>
        <v>10</v>
      </c>
    </row>
    <row r="21" spans="1:28" ht="13.5" customHeight="1">
      <c r="A21" s="47"/>
      <c r="B21" s="47"/>
      <c r="C21" s="11" t="s">
        <v>349</v>
      </c>
      <c r="D21" s="18">
        <f t="shared" si="0"/>
        <v>11</v>
      </c>
      <c r="E21" s="5" t="s">
        <v>188</v>
      </c>
      <c r="F21" s="6" t="s">
        <v>70</v>
      </c>
      <c r="G21" s="6" t="s">
        <v>74</v>
      </c>
      <c r="H21" s="6" t="s">
        <v>163</v>
      </c>
      <c r="I21" s="6" t="s">
        <v>189</v>
      </c>
      <c r="J21" s="6" t="s">
        <v>190</v>
      </c>
      <c r="K21" s="6" t="s">
        <v>112</v>
      </c>
      <c r="L21" s="6" t="s">
        <v>67</v>
      </c>
      <c r="M21" s="6" t="s">
        <v>103</v>
      </c>
      <c r="N21" s="6" t="s">
        <v>191</v>
      </c>
      <c r="O21" s="6" t="s">
        <v>192</v>
      </c>
      <c r="P21" s="6" t="s">
        <v>193</v>
      </c>
      <c r="Q21" s="6" t="s">
        <v>71</v>
      </c>
      <c r="R21" s="6" t="s">
        <v>81</v>
      </c>
      <c r="S21" s="6" t="s">
        <v>83</v>
      </c>
      <c r="T21" s="6" t="s">
        <v>131</v>
      </c>
      <c r="U21" s="6" t="s">
        <v>194</v>
      </c>
      <c r="V21" s="6" t="s">
        <v>195</v>
      </c>
      <c r="W21" s="6" t="s">
        <v>173</v>
      </c>
      <c r="X21" s="6" t="s">
        <v>70</v>
      </c>
      <c r="Y21" s="6" t="s">
        <v>70</v>
      </c>
      <c r="Z21" s="6" t="s">
        <v>70</v>
      </c>
      <c r="AA21" s="6" t="s">
        <v>70</v>
      </c>
      <c r="AB21" s="18">
        <f t="shared" si="1"/>
        <v>11</v>
      </c>
    </row>
    <row r="22" spans="1:28" ht="13.5" customHeight="1">
      <c r="A22" s="47"/>
      <c r="B22" s="47"/>
      <c r="C22" s="11" t="s">
        <v>350</v>
      </c>
      <c r="D22" s="18">
        <f t="shared" si="0"/>
        <v>12</v>
      </c>
      <c r="E22" s="5" t="s">
        <v>82</v>
      </c>
      <c r="F22" s="6" t="s">
        <v>70</v>
      </c>
      <c r="G22" s="6" t="s">
        <v>70</v>
      </c>
      <c r="H22" s="6" t="s">
        <v>196</v>
      </c>
      <c r="I22" s="6" t="s">
        <v>197</v>
      </c>
      <c r="J22" s="6" t="s">
        <v>198</v>
      </c>
      <c r="K22" s="6" t="s">
        <v>70</v>
      </c>
      <c r="L22" s="6" t="s">
        <v>70</v>
      </c>
      <c r="M22" s="6" t="s">
        <v>70</v>
      </c>
      <c r="N22" s="6" t="s">
        <v>198</v>
      </c>
      <c r="O22" s="6" t="s">
        <v>183</v>
      </c>
      <c r="P22" s="6" t="s">
        <v>151</v>
      </c>
      <c r="Q22" s="6" t="s">
        <v>79</v>
      </c>
      <c r="R22" s="6" t="s">
        <v>70</v>
      </c>
      <c r="S22" s="6" t="s">
        <v>70</v>
      </c>
      <c r="T22" s="6" t="s">
        <v>70</v>
      </c>
      <c r="U22" s="6" t="s">
        <v>183</v>
      </c>
      <c r="V22" s="6" t="s">
        <v>151</v>
      </c>
      <c r="W22" s="6" t="s">
        <v>79</v>
      </c>
      <c r="X22" s="6" t="s">
        <v>70</v>
      </c>
      <c r="Y22" s="6" t="s">
        <v>70</v>
      </c>
      <c r="Z22" s="6" t="s">
        <v>70</v>
      </c>
      <c r="AA22" s="6" t="s">
        <v>70</v>
      </c>
      <c r="AB22" s="18">
        <f t="shared" si="1"/>
        <v>12</v>
      </c>
    </row>
    <row r="23" spans="1:28" ht="13.5" customHeight="1">
      <c r="A23" s="47"/>
      <c r="B23" s="47"/>
      <c r="C23" s="11" t="s">
        <v>351</v>
      </c>
      <c r="D23" s="18">
        <f t="shared" si="0"/>
        <v>13</v>
      </c>
      <c r="E23" s="5" t="s">
        <v>79</v>
      </c>
      <c r="F23" s="6" t="s">
        <v>70</v>
      </c>
      <c r="G23" s="6" t="s">
        <v>85</v>
      </c>
      <c r="H23" s="6" t="s">
        <v>188</v>
      </c>
      <c r="I23" s="6" t="s">
        <v>199</v>
      </c>
      <c r="J23" s="6" t="s">
        <v>72</v>
      </c>
      <c r="K23" s="6" t="s">
        <v>85</v>
      </c>
      <c r="L23" s="6" t="s">
        <v>85</v>
      </c>
      <c r="M23" s="6" t="s">
        <v>70</v>
      </c>
      <c r="N23" s="6" t="s">
        <v>148</v>
      </c>
      <c r="O23" s="6" t="s">
        <v>187</v>
      </c>
      <c r="P23" s="6" t="s">
        <v>200</v>
      </c>
      <c r="Q23" s="6" t="s">
        <v>79</v>
      </c>
      <c r="R23" s="6" t="s">
        <v>85</v>
      </c>
      <c r="S23" s="6" t="s">
        <v>85</v>
      </c>
      <c r="T23" s="6" t="s">
        <v>70</v>
      </c>
      <c r="U23" s="6" t="s">
        <v>196</v>
      </c>
      <c r="V23" s="6" t="s">
        <v>201</v>
      </c>
      <c r="W23" s="6" t="s">
        <v>79</v>
      </c>
      <c r="X23" s="6" t="s">
        <v>74</v>
      </c>
      <c r="Y23" s="6" t="s">
        <v>70</v>
      </c>
      <c r="Z23" s="6" t="s">
        <v>70</v>
      </c>
      <c r="AA23" s="6" t="s">
        <v>74</v>
      </c>
      <c r="AB23" s="18">
        <f t="shared" si="1"/>
        <v>13</v>
      </c>
    </row>
    <row r="24" spans="1:28" ht="13.5" customHeight="1">
      <c r="A24" s="47"/>
      <c r="B24" s="47"/>
      <c r="C24" s="11" t="s">
        <v>352</v>
      </c>
      <c r="D24" s="18">
        <f t="shared" si="0"/>
        <v>14</v>
      </c>
      <c r="E24" s="5" t="s">
        <v>103</v>
      </c>
      <c r="F24" s="6" t="s">
        <v>70</v>
      </c>
      <c r="G24" s="6" t="s">
        <v>70</v>
      </c>
      <c r="H24" s="6" t="s">
        <v>103</v>
      </c>
      <c r="I24" s="6" t="s">
        <v>202</v>
      </c>
      <c r="J24" s="6" t="s">
        <v>203</v>
      </c>
      <c r="K24" s="6" t="s">
        <v>70</v>
      </c>
      <c r="L24" s="6" t="s">
        <v>70</v>
      </c>
      <c r="M24" s="6" t="s">
        <v>70</v>
      </c>
      <c r="N24" s="6" t="s">
        <v>203</v>
      </c>
      <c r="O24" s="6" t="s">
        <v>204</v>
      </c>
      <c r="P24" s="6" t="s">
        <v>205</v>
      </c>
      <c r="Q24" s="6" t="s">
        <v>82</v>
      </c>
      <c r="R24" s="6" t="s">
        <v>70</v>
      </c>
      <c r="S24" s="6" t="s">
        <v>70</v>
      </c>
      <c r="T24" s="6" t="s">
        <v>70</v>
      </c>
      <c r="U24" s="6" t="s">
        <v>204</v>
      </c>
      <c r="V24" s="6" t="s">
        <v>205</v>
      </c>
      <c r="W24" s="6" t="s">
        <v>82</v>
      </c>
      <c r="X24" s="6" t="s">
        <v>70</v>
      </c>
      <c r="Y24" s="6" t="s">
        <v>70</v>
      </c>
      <c r="Z24" s="6" t="s">
        <v>70</v>
      </c>
      <c r="AA24" s="6" t="s">
        <v>70</v>
      </c>
      <c r="AB24" s="18">
        <f t="shared" si="1"/>
        <v>14</v>
      </c>
    </row>
    <row r="25" spans="1:28" ht="13.5" customHeight="1">
      <c r="A25" s="47"/>
      <c r="B25" s="47"/>
      <c r="C25" s="11" t="s">
        <v>353</v>
      </c>
      <c r="D25" s="18">
        <f t="shared" si="0"/>
        <v>15</v>
      </c>
      <c r="E25" s="5" t="s">
        <v>84</v>
      </c>
      <c r="F25" s="6" t="s">
        <v>70</v>
      </c>
      <c r="G25" s="6" t="s">
        <v>70</v>
      </c>
      <c r="H25" s="6" t="s">
        <v>81</v>
      </c>
      <c r="I25" s="6" t="s">
        <v>206</v>
      </c>
      <c r="J25" s="6" t="s">
        <v>207</v>
      </c>
      <c r="K25" s="6" t="s">
        <v>70</v>
      </c>
      <c r="L25" s="6" t="s">
        <v>70</v>
      </c>
      <c r="M25" s="6" t="s">
        <v>70</v>
      </c>
      <c r="N25" s="6" t="s">
        <v>207</v>
      </c>
      <c r="O25" s="6" t="s">
        <v>188</v>
      </c>
      <c r="P25" s="6" t="s">
        <v>208</v>
      </c>
      <c r="Q25" s="6" t="s">
        <v>103</v>
      </c>
      <c r="R25" s="6" t="s">
        <v>70</v>
      </c>
      <c r="S25" s="6" t="s">
        <v>70</v>
      </c>
      <c r="T25" s="6" t="s">
        <v>70</v>
      </c>
      <c r="U25" s="6" t="s">
        <v>188</v>
      </c>
      <c r="V25" s="6" t="s">
        <v>208</v>
      </c>
      <c r="W25" s="6" t="s">
        <v>103</v>
      </c>
      <c r="X25" s="6" t="s">
        <v>74</v>
      </c>
      <c r="Y25" s="6" t="s">
        <v>70</v>
      </c>
      <c r="Z25" s="6" t="s">
        <v>70</v>
      </c>
      <c r="AA25" s="6" t="s">
        <v>74</v>
      </c>
      <c r="AB25" s="18">
        <f t="shared" si="1"/>
        <v>15</v>
      </c>
    </row>
    <row r="26" spans="1:28" ht="13.5" customHeight="1">
      <c r="A26" s="47"/>
      <c r="B26" s="47"/>
      <c r="C26" s="11" t="s">
        <v>354</v>
      </c>
      <c r="D26" s="18">
        <f t="shared" si="0"/>
        <v>16</v>
      </c>
      <c r="E26" s="5" t="s">
        <v>174</v>
      </c>
      <c r="F26" s="6" t="s">
        <v>70</v>
      </c>
      <c r="G26" s="6" t="s">
        <v>70</v>
      </c>
      <c r="H26" s="6" t="s">
        <v>209</v>
      </c>
      <c r="I26" s="6" t="s">
        <v>210</v>
      </c>
      <c r="J26" s="6" t="s">
        <v>211</v>
      </c>
      <c r="K26" s="6" t="s">
        <v>70</v>
      </c>
      <c r="L26" s="6" t="s">
        <v>70</v>
      </c>
      <c r="M26" s="6" t="s">
        <v>70</v>
      </c>
      <c r="N26" s="6" t="s">
        <v>211</v>
      </c>
      <c r="O26" s="6" t="s">
        <v>148</v>
      </c>
      <c r="P26" s="6" t="s">
        <v>212</v>
      </c>
      <c r="Q26" s="6" t="s">
        <v>174</v>
      </c>
      <c r="R26" s="6" t="s">
        <v>70</v>
      </c>
      <c r="S26" s="6" t="s">
        <v>70</v>
      </c>
      <c r="T26" s="6" t="s">
        <v>70</v>
      </c>
      <c r="U26" s="6" t="s">
        <v>148</v>
      </c>
      <c r="V26" s="6" t="s">
        <v>212</v>
      </c>
      <c r="W26" s="6" t="s">
        <v>174</v>
      </c>
      <c r="X26" s="6" t="s">
        <v>70</v>
      </c>
      <c r="Y26" s="6" t="s">
        <v>70</v>
      </c>
      <c r="Z26" s="6" t="s">
        <v>70</v>
      </c>
      <c r="AA26" s="6" t="s">
        <v>70</v>
      </c>
      <c r="AB26" s="18">
        <f t="shared" si="1"/>
        <v>16</v>
      </c>
    </row>
    <row r="27" spans="1:28" ht="13.5" customHeight="1">
      <c r="A27" s="47"/>
      <c r="B27" s="47"/>
      <c r="C27" s="11" t="s">
        <v>17</v>
      </c>
      <c r="D27" s="18">
        <f t="shared" si="0"/>
        <v>17</v>
      </c>
      <c r="E27" s="5" t="s">
        <v>70</v>
      </c>
      <c r="F27" s="6" t="s">
        <v>70</v>
      </c>
      <c r="G27" s="6" t="s">
        <v>70</v>
      </c>
      <c r="H27" s="6" t="s">
        <v>70</v>
      </c>
      <c r="I27" s="6" t="s">
        <v>70</v>
      </c>
      <c r="J27" s="6" t="s">
        <v>70</v>
      </c>
      <c r="K27" s="6" t="s">
        <v>70</v>
      </c>
      <c r="L27" s="6" t="s">
        <v>70</v>
      </c>
      <c r="M27" s="6" t="s">
        <v>70</v>
      </c>
      <c r="N27" s="6" t="s">
        <v>70</v>
      </c>
      <c r="O27" s="6" t="s">
        <v>70</v>
      </c>
      <c r="P27" s="6" t="s">
        <v>70</v>
      </c>
      <c r="Q27" s="6" t="s">
        <v>70</v>
      </c>
      <c r="R27" s="6" t="s">
        <v>70</v>
      </c>
      <c r="S27" s="6" t="s">
        <v>70</v>
      </c>
      <c r="T27" s="6" t="s">
        <v>70</v>
      </c>
      <c r="U27" s="6" t="s">
        <v>70</v>
      </c>
      <c r="V27" s="6" t="s">
        <v>70</v>
      </c>
      <c r="W27" s="6" t="s">
        <v>70</v>
      </c>
      <c r="X27" s="6" t="s">
        <v>70</v>
      </c>
      <c r="Y27" s="6" t="s">
        <v>70</v>
      </c>
      <c r="Z27" s="6" t="s">
        <v>70</v>
      </c>
      <c r="AA27" s="6" t="s">
        <v>70</v>
      </c>
      <c r="AB27" s="18">
        <f t="shared" si="1"/>
        <v>17</v>
      </c>
    </row>
    <row r="28" spans="1:28" ht="13.5" customHeight="1">
      <c r="A28" s="48" t="s">
        <v>18</v>
      </c>
      <c r="B28" s="48"/>
      <c r="C28" s="48"/>
      <c r="D28" s="18">
        <f t="shared" si="0"/>
        <v>18</v>
      </c>
      <c r="E28" s="5" t="s">
        <v>205</v>
      </c>
      <c r="F28" s="6" t="s">
        <v>213</v>
      </c>
      <c r="G28" s="6" t="s">
        <v>174</v>
      </c>
      <c r="H28" s="6" t="s">
        <v>200</v>
      </c>
      <c r="I28" s="6" t="s">
        <v>214</v>
      </c>
      <c r="J28" s="6" t="s">
        <v>113</v>
      </c>
      <c r="K28" s="6" t="s">
        <v>74</v>
      </c>
      <c r="L28" s="6" t="s">
        <v>74</v>
      </c>
      <c r="M28" s="6" t="s">
        <v>70</v>
      </c>
      <c r="N28" s="6" t="s">
        <v>215</v>
      </c>
      <c r="O28" s="6" t="s">
        <v>116</v>
      </c>
      <c r="P28" s="6" t="s">
        <v>216</v>
      </c>
      <c r="Q28" s="6" t="s">
        <v>82</v>
      </c>
      <c r="R28" s="6" t="s">
        <v>84</v>
      </c>
      <c r="S28" s="6" t="s">
        <v>131</v>
      </c>
      <c r="T28" s="6" t="s">
        <v>85</v>
      </c>
      <c r="U28" s="6" t="s">
        <v>160</v>
      </c>
      <c r="V28" s="6" t="s">
        <v>169</v>
      </c>
      <c r="W28" s="6" t="s">
        <v>83</v>
      </c>
      <c r="X28" s="6" t="s">
        <v>74</v>
      </c>
      <c r="Y28" s="6" t="s">
        <v>70</v>
      </c>
      <c r="Z28" s="6" t="s">
        <v>70</v>
      </c>
      <c r="AA28" s="6" t="s">
        <v>74</v>
      </c>
      <c r="AB28" s="18">
        <f t="shared" si="1"/>
        <v>18</v>
      </c>
    </row>
    <row r="29" spans="1:28" ht="13.5" customHeight="1">
      <c r="A29" s="48" t="s">
        <v>19</v>
      </c>
      <c r="B29" s="48"/>
      <c r="C29" s="48"/>
      <c r="D29" s="18">
        <f t="shared" si="0"/>
        <v>19</v>
      </c>
      <c r="E29" s="5" t="s">
        <v>70</v>
      </c>
      <c r="F29" s="6" t="s">
        <v>70</v>
      </c>
      <c r="G29" s="6" t="s">
        <v>70</v>
      </c>
      <c r="H29" s="6" t="s">
        <v>70</v>
      </c>
      <c r="I29" s="6" t="s">
        <v>70</v>
      </c>
      <c r="J29" s="6" t="s">
        <v>70</v>
      </c>
      <c r="K29" s="6" t="s">
        <v>70</v>
      </c>
      <c r="L29" s="6" t="s">
        <v>70</v>
      </c>
      <c r="M29" s="6" t="s">
        <v>70</v>
      </c>
      <c r="N29" s="6" t="s">
        <v>70</v>
      </c>
      <c r="O29" s="6" t="s">
        <v>70</v>
      </c>
      <c r="P29" s="6" t="s">
        <v>70</v>
      </c>
      <c r="Q29" s="6" t="s">
        <v>70</v>
      </c>
      <c r="R29" s="6" t="s">
        <v>70</v>
      </c>
      <c r="S29" s="6" t="s">
        <v>70</v>
      </c>
      <c r="T29" s="6" t="s">
        <v>70</v>
      </c>
      <c r="U29" s="6" t="s">
        <v>70</v>
      </c>
      <c r="V29" s="6" t="s">
        <v>70</v>
      </c>
      <c r="W29" s="6" t="s">
        <v>70</v>
      </c>
      <c r="X29" s="6" t="s">
        <v>70</v>
      </c>
      <c r="Y29" s="6" t="s">
        <v>70</v>
      </c>
      <c r="Z29" s="6" t="s">
        <v>70</v>
      </c>
      <c r="AA29" s="6" t="s">
        <v>70</v>
      </c>
      <c r="AB29" s="18">
        <f t="shared" si="1"/>
        <v>19</v>
      </c>
    </row>
    <row r="30" spans="1:28" ht="13.5" customHeight="1">
      <c r="A30" s="48" t="s">
        <v>20</v>
      </c>
      <c r="B30" s="48"/>
      <c r="C30" s="48"/>
      <c r="D30" s="18">
        <f t="shared" si="0"/>
        <v>20</v>
      </c>
      <c r="E30" s="5" t="s">
        <v>195</v>
      </c>
      <c r="F30" s="6" t="s">
        <v>217</v>
      </c>
      <c r="G30" s="6" t="s">
        <v>122</v>
      </c>
      <c r="H30" s="6" t="s">
        <v>218</v>
      </c>
      <c r="I30" s="6" t="s">
        <v>219</v>
      </c>
      <c r="J30" s="6" t="s">
        <v>220</v>
      </c>
      <c r="K30" s="6" t="s">
        <v>221</v>
      </c>
      <c r="L30" s="6" t="s">
        <v>183</v>
      </c>
      <c r="M30" s="6" t="s">
        <v>217</v>
      </c>
      <c r="N30" s="6" t="s">
        <v>207</v>
      </c>
      <c r="O30" s="6" t="s">
        <v>222</v>
      </c>
      <c r="P30" s="6" t="s">
        <v>223</v>
      </c>
      <c r="Q30" s="6" t="s">
        <v>212</v>
      </c>
      <c r="R30" s="6" t="s">
        <v>224</v>
      </c>
      <c r="S30" s="6" t="s">
        <v>76</v>
      </c>
      <c r="T30" s="6" t="s">
        <v>201</v>
      </c>
      <c r="U30" s="6" t="s">
        <v>225</v>
      </c>
      <c r="V30" s="6" t="s">
        <v>226</v>
      </c>
      <c r="W30" s="6" t="s">
        <v>227</v>
      </c>
      <c r="X30" s="6" t="s">
        <v>79</v>
      </c>
      <c r="Y30" s="6" t="s">
        <v>70</v>
      </c>
      <c r="Z30" s="6" t="s">
        <v>70</v>
      </c>
      <c r="AA30" s="6" t="s">
        <v>79</v>
      </c>
      <c r="AB30" s="18">
        <f t="shared" si="1"/>
        <v>20</v>
      </c>
    </row>
    <row r="31" spans="1:28" ht="13.5" customHeight="1">
      <c r="A31" s="47" t="s">
        <v>21</v>
      </c>
      <c r="B31" s="47" t="s">
        <v>22</v>
      </c>
      <c r="C31" s="11" t="s">
        <v>23</v>
      </c>
      <c r="D31" s="18">
        <f t="shared" si="0"/>
        <v>21</v>
      </c>
      <c r="E31" s="5" t="s">
        <v>70</v>
      </c>
      <c r="F31" s="6" t="s">
        <v>70</v>
      </c>
      <c r="G31" s="6" t="s">
        <v>70</v>
      </c>
      <c r="H31" s="6" t="s">
        <v>70</v>
      </c>
      <c r="I31" s="6" t="s">
        <v>70</v>
      </c>
      <c r="J31" s="6" t="s">
        <v>70</v>
      </c>
      <c r="K31" s="6" t="s">
        <v>70</v>
      </c>
      <c r="L31" s="6" t="s">
        <v>70</v>
      </c>
      <c r="M31" s="6" t="s">
        <v>70</v>
      </c>
      <c r="N31" s="6" t="s">
        <v>70</v>
      </c>
      <c r="O31" s="6" t="s">
        <v>70</v>
      </c>
      <c r="P31" s="6" t="s">
        <v>70</v>
      </c>
      <c r="Q31" s="6" t="s">
        <v>70</v>
      </c>
      <c r="R31" s="6" t="s">
        <v>70</v>
      </c>
      <c r="S31" s="6" t="s">
        <v>70</v>
      </c>
      <c r="T31" s="6" t="s">
        <v>70</v>
      </c>
      <c r="U31" s="6" t="s">
        <v>70</v>
      </c>
      <c r="V31" s="6" t="s">
        <v>70</v>
      </c>
      <c r="W31" s="6" t="s">
        <v>70</v>
      </c>
      <c r="X31" s="6" t="s">
        <v>70</v>
      </c>
      <c r="Y31" s="6" t="s">
        <v>70</v>
      </c>
      <c r="Z31" s="6" t="s">
        <v>70</v>
      </c>
      <c r="AA31" s="6" t="s">
        <v>70</v>
      </c>
      <c r="AB31" s="18">
        <f t="shared" si="1"/>
        <v>21</v>
      </c>
    </row>
    <row r="32" spans="1:28" ht="13.5" customHeight="1">
      <c r="A32" s="47"/>
      <c r="B32" s="47"/>
      <c r="C32" s="11" t="s">
        <v>24</v>
      </c>
      <c r="D32" s="18">
        <f t="shared" si="0"/>
        <v>22</v>
      </c>
      <c r="E32" s="5" t="s">
        <v>228</v>
      </c>
      <c r="F32" s="6" t="s">
        <v>84</v>
      </c>
      <c r="G32" s="6" t="s">
        <v>229</v>
      </c>
      <c r="H32" s="6" t="s">
        <v>230</v>
      </c>
      <c r="I32" s="6" t="s">
        <v>231</v>
      </c>
      <c r="J32" s="6" t="s">
        <v>232</v>
      </c>
      <c r="K32" s="6" t="s">
        <v>233</v>
      </c>
      <c r="L32" s="6" t="s">
        <v>234</v>
      </c>
      <c r="M32" s="6" t="s">
        <v>235</v>
      </c>
      <c r="N32" s="6" t="s">
        <v>236</v>
      </c>
      <c r="O32" s="6" t="s">
        <v>237</v>
      </c>
      <c r="P32" s="6" t="s">
        <v>238</v>
      </c>
      <c r="Q32" s="6" t="s">
        <v>239</v>
      </c>
      <c r="R32" s="6" t="s">
        <v>240</v>
      </c>
      <c r="S32" s="6" t="s">
        <v>146</v>
      </c>
      <c r="T32" s="6" t="s">
        <v>241</v>
      </c>
      <c r="U32" s="6" t="s">
        <v>242</v>
      </c>
      <c r="V32" s="6" t="s">
        <v>243</v>
      </c>
      <c r="W32" s="6" t="s">
        <v>244</v>
      </c>
      <c r="X32" s="6" t="s">
        <v>103</v>
      </c>
      <c r="Y32" s="6" t="s">
        <v>85</v>
      </c>
      <c r="Z32" s="6" t="s">
        <v>70</v>
      </c>
      <c r="AA32" s="6" t="s">
        <v>79</v>
      </c>
      <c r="AB32" s="18">
        <f t="shared" si="1"/>
        <v>22</v>
      </c>
    </row>
    <row r="33" spans="1:28" ht="13.5" customHeight="1">
      <c r="A33" s="47"/>
      <c r="B33" s="47"/>
      <c r="C33" s="11" t="s">
        <v>25</v>
      </c>
      <c r="D33" s="18">
        <f t="shared" si="0"/>
        <v>23</v>
      </c>
      <c r="E33" s="5" t="s">
        <v>131</v>
      </c>
      <c r="F33" s="6" t="s">
        <v>70</v>
      </c>
      <c r="G33" s="6" t="s">
        <v>79</v>
      </c>
      <c r="H33" s="6" t="s">
        <v>82</v>
      </c>
      <c r="I33" s="6" t="s">
        <v>245</v>
      </c>
      <c r="J33" s="6" t="s">
        <v>246</v>
      </c>
      <c r="K33" s="6" t="s">
        <v>131</v>
      </c>
      <c r="L33" s="6" t="s">
        <v>79</v>
      </c>
      <c r="M33" s="6" t="s">
        <v>74</v>
      </c>
      <c r="N33" s="6" t="s">
        <v>247</v>
      </c>
      <c r="O33" s="6" t="s">
        <v>248</v>
      </c>
      <c r="P33" s="6" t="s">
        <v>67</v>
      </c>
      <c r="Q33" s="6" t="s">
        <v>84</v>
      </c>
      <c r="R33" s="6" t="s">
        <v>131</v>
      </c>
      <c r="S33" s="6" t="s">
        <v>79</v>
      </c>
      <c r="T33" s="6" t="s">
        <v>74</v>
      </c>
      <c r="U33" s="6" t="s">
        <v>80</v>
      </c>
      <c r="V33" s="6" t="s">
        <v>84</v>
      </c>
      <c r="W33" s="6" t="s">
        <v>103</v>
      </c>
      <c r="X33" s="6" t="s">
        <v>112</v>
      </c>
      <c r="Y33" s="6" t="s">
        <v>70</v>
      </c>
      <c r="Z33" s="6" t="s">
        <v>70</v>
      </c>
      <c r="AA33" s="6" t="s">
        <v>112</v>
      </c>
      <c r="AB33" s="18">
        <f t="shared" si="1"/>
        <v>23</v>
      </c>
    </row>
    <row r="34" spans="1:28" ht="13.5" customHeight="1">
      <c r="A34" s="47"/>
      <c r="B34" s="47"/>
      <c r="C34" s="11" t="s">
        <v>26</v>
      </c>
      <c r="D34" s="18">
        <f t="shared" si="0"/>
        <v>24</v>
      </c>
      <c r="E34" s="5" t="s">
        <v>83</v>
      </c>
      <c r="F34" s="6" t="s">
        <v>70</v>
      </c>
      <c r="G34" s="6" t="s">
        <v>70</v>
      </c>
      <c r="H34" s="6" t="s">
        <v>70</v>
      </c>
      <c r="I34" s="6" t="s">
        <v>70</v>
      </c>
      <c r="J34" s="6" t="s">
        <v>184</v>
      </c>
      <c r="K34" s="6" t="s">
        <v>70</v>
      </c>
      <c r="L34" s="6" t="s">
        <v>70</v>
      </c>
      <c r="M34" s="6" t="s">
        <v>70</v>
      </c>
      <c r="N34" s="6" t="s">
        <v>184</v>
      </c>
      <c r="O34" s="6" t="s">
        <v>249</v>
      </c>
      <c r="P34" s="6" t="s">
        <v>209</v>
      </c>
      <c r="Q34" s="6" t="s">
        <v>174</v>
      </c>
      <c r="R34" s="6" t="s">
        <v>79</v>
      </c>
      <c r="S34" s="6" t="s">
        <v>74</v>
      </c>
      <c r="T34" s="6" t="s">
        <v>85</v>
      </c>
      <c r="U34" s="6" t="s">
        <v>250</v>
      </c>
      <c r="V34" s="6" t="s">
        <v>251</v>
      </c>
      <c r="W34" s="6" t="s">
        <v>80</v>
      </c>
      <c r="X34" s="6" t="s">
        <v>70</v>
      </c>
      <c r="Y34" s="6" t="s">
        <v>70</v>
      </c>
      <c r="Z34" s="6" t="s">
        <v>70</v>
      </c>
      <c r="AA34" s="6" t="s">
        <v>70</v>
      </c>
      <c r="AB34" s="18">
        <f t="shared" si="1"/>
        <v>24</v>
      </c>
    </row>
    <row r="35" spans="1:28" ht="13.5" customHeight="1">
      <c r="A35" s="47"/>
      <c r="B35" s="47"/>
      <c r="C35" s="11" t="s">
        <v>27</v>
      </c>
      <c r="D35" s="18">
        <f t="shared" si="0"/>
        <v>25</v>
      </c>
      <c r="E35" s="5" t="s">
        <v>83</v>
      </c>
      <c r="F35" s="6" t="s">
        <v>85</v>
      </c>
      <c r="G35" s="6" t="s">
        <v>248</v>
      </c>
      <c r="H35" s="6" t="s">
        <v>186</v>
      </c>
      <c r="I35" s="6" t="s">
        <v>252</v>
      </c>
      <c r="J35" s="6" t="s">
        <v>216</v>
      </c>
      <c r="K35" s="6" t="s">
        <v>70</v>
      </c>
      <c r="L35" s="6" t="s">
        <v>70</v>
      </c>
      <c r="M35" s="6" t="s">
        <v>70</v>
      </c>
      <c r="N35" s="6" t="s">
        <v>216</v>
      </c>
      <c r="O35" s="6" t="s">
        <v>249</v>
      </c>
      <c r="P35" s="6" t="s">
        <v>253</v>
      </c>
      <c r="Q35" s="6" t="s">
        <v>83</v>
      </c>
      <c r="R35" s="6" t="s">
        <v>70</v>
      </c>
      <c r="S35" s="6" t="s">
        <v>70</v>
      </c>
      <c r="T35" s="6" t="s">
        <v>70</v>
      </c>
      <c r="U35" s="6" t="s">
        <v>249</v>
      </c>
      <c r="V35" s="6" t="s">
        <v>253</v>
      </c>
      <c r="W35" s="6" t="s">
        <v>83</v>
      </c>
      <c r="X35" s="6" t="s">
        <v>70</v>
      </c>
      <c r="Y35" s="6" t="s">
        <v>70</v>
      </c>
      <c r="Z35" s="6" t="s">
        <v>70</v>
      </c>
      <c r="AA35" s="6" t="s">
        <v>70</v>
      </c>
      <c r="AB35" s="18">
        <f t="shared" si="1"/>
        <v>25</v>
      </c>
    </row>
    <row r="36" spans="1:28" ht="13.5" customHeight="1">
      <c r="A36" s="47"/>
      <c r="B36" s="44"/>
      <c r="C36" s="11" t="s">
        <v>28</v>
      </c>
      <c r="D36" s="18">
        <f t="shared" si="0"/>
        <v>26</v>
      </c>
      <c r="E36" s="5" t="s">
        <v>79</v>
      </c>
      <c r="F36" s="6" t="s">
        <v>70</v>
      </c>
      <c r="G36" s="6" t="s">
        <v>74</v>
      </c>
      <c r="H36" s="6" t="s">
        <v>79</v>
      </c>
      <c r="I36" s="6" t="s">
        <v>254</v>
      </c>
      <c r="J36" s="6" t="s">
        <v>67</v>
      </c>
      <c r="K36" s="6" t="s">
        <v>84</v>
      </c>
      <c r="L36" s="6" t="s">
        <v>79</v>
      </c>
      <c r="M36" s="6" t="s">
        <v>79</v>
      </c>
      <c r="N36" s="6" t="s">
        <v>79</v>
      </c>
      <c r="O36" s="6" t="s">
        <v>84</v>
      </c>
      <c r="P36" s="6" t="s">
        <v>103</v>
      </c>
      <c r="Q36" s="6" t="s">
        <v>74</v>
      </c>
      <c r="R36" s="6" t="s">
        <v>103</v>
      </c>
      <c r="S36" s="6" t="s">
        <v>74</v>
      </c>
      <c r="T36" s="6" t="s">
        <v>74</v>
      </c>
      <c r="U36" s="6" t="s">
        <v>74</v>
      </c>
      <c r="V36" s="6" t="s">
        <v>74</v>
      </c>
      <c r="W36" s="6" t="s">
        <v>70</v>
      </c>
      <c r="X36" s="6" t="s">
        <v>70</v>
      </c>
      <c r="Y36" s="6" t="s">
        <v>70</v>
      </c>
      <c r="Z36" s="6" t="s">
        <v>70</v>
      </c>
      <c r="AA36" s="6" t="s">
        <v>70</v>
      </c>
      <c r="AB36" s="18">
        <f t="shared" si="1"/>
        <v>26</v>
      </c>
    </row>
    <row r="37" spans="1:28" ht="13.5" customHeight="1">
      <c r="A37" s="47"/>
      <c r="B37" s="48" t="s">
        <v>29</v>
      </c>
      <c r="C37" s="48"/>
      <c r="D37" s="18">
        <f t="shared" si="0"/>
        <v>27</v>
      </c>
      <c r="E37" s="5" t="s">
        <v>70</v>
      </c>
      <c r="F37" s="6" t="s">
        <v>70</v>
      </c>
      <c r="G37" s="6" t="s">
        <v>70</v>
      </c>
      <c r="H37" s="6" t="s">
        <v>70</v>
      </c>
      <c r="I37" s="6" t="s">
        <v>70</v>
      </c>
      <c r="J37" s="6" t="s">
        <v>70</v>
      </c>
      <c r="K37" s="6" t="s">
        <v>70</v>
      </c>
      <c r="L37" s="6" t="s">
        <v>70</v>
      </c>
      <c r="M37" s="6" t="s">
        <v>70</v>
      </c>
      <c r="N37" s="6" t="s">
        <v>70</v>
      </c>
      <c r="O37" s="6" t="s">
        <v>70</v>
      </c>
      <c r="P37" s="6" t="s">
        <v>70</v>
      </c>
      <c r="Q37" s="6" t="s">
        <v>70</v>
      </c>
      <c r="R37" s="6" t="s">
        <v>70</v>
      </c>
      <c r="S37" s="6" t="s">
        <v>70</v>
      </c>
      <c r="T37" s="6" t="s">
        <v>70</v>
      </c>
      <c r="U37" s="6" t="s">
        <v>70</v>
      </c>
      <c r="V37" s="6" t="s">
        <v>70</v>
      </c>
      <c r="W37" s="6" t="s">
        <v>70</v>
      </c>
      <c r="X37" s="6" t="s">
        <v>70</v>
      </c>
      <c r="Y37" s="6" t="s">
        <v>70</v>
      </c>
      <c r="Z37" s="6" t="s">
        <v>70</v>
      </c>
      <c r="AA37" s="6" t="s">
        <v>70</v>
      </c>
      <c r="AB37" s="18">
        <f t="shared" si="1"/>
        <v>27</v>
      </c>
    </row>
    <row r="38" spans="1:28" ht="13.5" customHeight="1">
      <c r="A38" s="47"/>
      <c r="B38" s="48" t="s">
        <v>30</v>
      </c>
      <c r="C38" s="48"/>
      <c r="D38" s="18">
        <f t="shared" si="0"/>
        <v>28</v>
      </c>
      <c r="E38" s="5" t="s">
        <v>70</v>
      </c>
      <c r="F38" s="6" t="s">
        <v>70</v>
      </c>
      <c r="G38" s="6" t="s">
        <v>70</v>
      </c>
      <c r="H38" s="6" t="s">
        <v>70</v>
      </c>
      <c r="I38" s="6" t="s">
        <v>70</v>
      </c>
      <c r="J38" s="6" t="s">
        <v>70</v>
      </c>
      <c r="K38" s="6" t="s">
        <v>70</v>
      </c>
      <c r="L38" s="6" t="s">
        <v>70</v>
      </c>
      <c r="M38" s="6" t="s">
        <v>70</v>
      </c>
      <c r="N38" s="6" t="s">
        <v>70</v>
      </c>
      <c r="O38" s="6" t="s">
        <v>70</v>
      </c>
      <c r="P38" s="6" t="s">
        <v>70</v>
      </c>
      <c r="Q38" s="6" t="s">
        <v>70</v>
      </c>
      <c r="R38" s="6" t="s">
        <v>70</v>
      </c>
      <c r="S38" s="6" t="s">
        <v>70</v>
      </c>
      <c r="T38" s="6" t="s">
        <v>70</v>
      </c>
      <c r="U38" s="6" t="s">
        <v>70</v>
      </c>
      <c r="V38" s="6" t="s">
        <v>70</v>
      </c>
      <c r="W38" s="6" t="s">
        <v>70</v>
      </c>
      <c r="X38" s="6" t="s">
        <v>70</v>
      </c>
      <c r="Y38" s="6" t="s">
        <v>70</v>
      </c>
      <c r="Z38" s="6" t="s">
        <v>70</v>
      </c>
      <c r="AA38" s="6" t="s">
        <v>70</v>
      </c>
      <c r="AB38" s="18">
        <f t="shared" si="1"/>
        <v>28</v>
      </c>
    </row>
    <row r="39" spans="1:28" ht="13.5" customHeight="1">
      <c r="A39" s="47"/>
      <c r="B39" s="48" t="s">
        <v>31</v>
      </c>
      <c r="C39" s="48"/>
      <c r="D39" s="18">
        <f t="shared" si="0"/>
        <v>29</v>
      </c>
      <c r="E39" s="5" t="s">
        <v>67</v>
      </c>
      <c r="F39" s="6" t="s">
        <v>70</v>
      </c>
      <c r="G39" s="6" t="s">
        <v>83</v>
      </c>
      <c r="H39" s="6" t="s">
        <v>103</v>
      </c>
      <c r="I39" s="6" t="s">
        <v>255</v>
      </c>
      <c r="J39" s="6" t="s">
        <v>188</v>
      </c>
      <c r="K39" s="6" t="s">
        <v>248</v>
      </c>
      <c r="L39" s="6" t="s">
        <v>82</v>
      </c>
      <c r="M39" s="6" t="s">
        <v>83</v>
      </c>
      <c r="N39" s="6" t="s">
        <v>131</v>
      </c>
      <c r="O39" s="6" t="s">
        <v>168</v>
      </c>
      <c r="P39" s="6" t="s">
        <v>81</v>
      </c>
      <c r="Q39" s="6" t="s">
        <v>67</v>
      </c>
      <c r="R39" s="6" t="s">
        <v>66</v>
      </c>
      <c r="S39" s="6" t="s">
        <v>82</v>
      </c>
      <c r="T39" s="6" t="s">
        <v>84</v>
      </c>
      <c r="U39" s="6" t="s">
        <v>83</v>
      </c>
      <c r="V39" s="6" t="s">
        <v>103</v>
      </c>
      <c r="W39" s="6" t="s">
        <v>79</v>
      </c>
      <c r="X39" s="6" t="s">
        <v>70</v>
      </c>
      <c r="Y39" s="6" t="s">
        <v>70</v>
      </c>
      <c r="Z39" s="6" t="s">
        <v>70</v>
      </c>
      <c r="AA39" s="6" t="s">
        <v>70</v>
      </c>
      <c r="AB39" s="18">
        <f t="shared" si="1"/>
        <v>29</v>
      </c>
    </row>
    <row r="40" spans="1:28" ht="13.5" customHeight="1">
      <c r="A40" s="47"/>
      <c r="B40" s="48" t="s">
        <v>32</v>
      </c>
      <c r="C40" s="48"/>
      <c r="D40" s="18">
        <f t="shared" si="0"/>
        <v>30</v>
      </c>
      <c r="E40" s="5" t="s">
        <v>217</v>
      </c>
      <c r="F40" s="6" t="s">
        <v>85</v>
      </c>
      <c r="G40" s="6" t="s">
        <v>200</v>
      </c>
      <c r="H40" s="6" t="s">
        <v>85</v>
      </c>
      <c r="I40" s="6" t="s">
        <v>256</v>
      </c>
      <c r="J40" s="6" t="s">
        <v>257</v>
      </c>
      <c r="K40" s="6" t="s">
        <v>70</v>
      </c>
      <c r="L40" s="6" t="s">
        <v>70</v>
      </c>
      <c r="M40" s="6" t="s">
        <v>70</v>
      </c>
      <c r="N40" s="6" t="s">
        <v>257</v>
      </c>
      <c r="O40" s="6" t="s">
        <v>258</v>
      </c>
      <c r="P40" s="6" t="s">
        <v>76</v>
      </c>
      <c r="Q40" s="6" t="s">
        <v>71</v>
      </c>
      <c r="R40" s="6" t="s">
        <v>70</v>
      </c>
      <c r="S40" s="6" t="s">
        <v>70</v>
      </c>
      <c r="T40" s="6" t="s">
        <v>70</v>
      </c>
      <c r="U40" s="6" t="s">
        <v>258</v>
      </c>
      <c r="V40" s="6" t="s">
        <v>76</v>
      </c>
      <c r="W40" s="6" t="s">
        <v>71</v>
      </c>
      <c r="X40" s="6" t="s">
        <v>74</v>
      </c>
      <c r="Y40" s="6" t="s">
        <v>70</v>
      </c>
      <c r="Z40" s="6" t="s">
        <v>70</v>
      </c>
      <c r="AA40" s="6" t="s">
        <v>74</v>
      </c>
      <c r="AB40" s="18">
        <f t="shared" si="1"/>
        <v>30</v>
      </c>
    </row>
    <row r="41" spans="1:28" ht="13.5" customHeight="1">
      <c r="A41" s="47"/>
      <c r="B41" s="48" t="s">
        <v>33</v>
      </c>
      <c r="C41" s="48"/>
      <c r="D41" s="18">
        <f t="shared" si="0"/>
        <v>31</v>
      </c>
      <c r="E41" s="5" t="s">
        <v>70</v>
      </c>
      <c r="F41" s="6" t="s">
        <v>70</v>
      </c>
      <c r="G41" s="6" t="s">
        <v>70</v>
      </c>
      <c r="H41" s="6" t="s">
        <v>70</v>
      </c>
      <c r="I41" s="6" t="s">
        <v>70</v>
      </c>
      <c r="J41" s="6" t="s">
        <v>70</v>
      </c>
      <c r="K41" s="6" t="s">
        <v>70</v>
      </c>
      <c r="L41" s="6" t="s">
        <v>70</v>
      </c>
      <c r="M41" s="6" t="s">
        <v>70</v>
      </c>
      <c r="N41" s="6" t="s">
        <v>70</v>
      </c>
      <c r="O41" s="6" t="s">
        <v>70</v>
      </c>
      <c r="P41" s="6" t="s">
        <v>70</v>
      </c>
      <c r="Q41" s="6" t="s">
        <v>70</v>
      </c>
      <c r="R41" s="6" t="s">
        <v>70</v>
      </c>
      <c r="S41" s="6" t="s">
        <v>70</v>
      </c>
      <c r="T41" s="6" t="s">
        <v>70</v>
      </c>
      <c r="U41" s="6" t="s">
        <v>70</v>
      </c>
      <c r="V41" s="6" t="s">
        <v>70</v>
      </c>
      <c r="W41" s="6" t="s">
        <v>70</v>
      </c>
      <c r="X41" s="6" t="s">
        <v>70</v>
      </c>
      <c r="Y41" s="6" t="s">
        <v>70</v>
      </c>
      <c r="Z41" s="6" t="s">
        <v>70</v>
      </c>
      <c r="AA41" s="6" t="s">
        <v>70</v>
      </c>
      <c r="AB41" s="18">
        <f t="shared" si="1"/>
        <v>31</v>
      </c>
    </row>
    <row r="42" spans="1:28" ht="13.5" customHeight="1">
      <c r="A42" s="47"/>
      <c r="B42" s="45" t="s">
        <v>34</v>
      </c>
      <c r="C42" s="45"/>
      <c r="D42" s="18">
        <f t="shared" si="0"/>
        <v>32</v>
      </c>
      <c r="E42" s="5" t="s">
        <v>70</v>
      </c>
      <c r="F42" s="6" t="s">
        <v>70</v>
      </c>
      <c r="G42" s="6" t="s">
        <v>70</v>
      </c>
      <c r="H42" s="6" t="s">
        <v>70</v>
      </c>
      <c r="I42" s="6" t="s">
        <v>70</v>
      </c>
      <c r="J42" s="6" t="s">
        <v>70</v>
      </c>
      <c r="K42" s="6" t="s">
        <v>70</v>
      </c>
      <c r="L42" s="6" t="s">
        <v>70</v>
      </c>
      <c r="M42" s="6" t="s">
        <v>70</v>
      </c>
      <c r="N42" s="6" t="s">
        <v>70</v>
      </c>
      <c r="O42" s="6" t="s">
        <v>70</v>
      </c>
      <c r="P42" s="6" t="s">
        <v>70</v>
      </c>
      <c r="Q42" s="6" t="s">
        <v>70</v>
      </c>
      <c r="R42" s="6" t="s">
        <v>70</v>
      </c>
      <c r="S42" s="6" t="s">
        <v>70</v>
      </c>
      <c r="T42" s="6" t="s">
        <v>70</v>
      </c>
      <c r="U42" s="6" t="s">
        <v>70</v>
      </c>
      <c r="V42" s="6" t="s">
        <v>70</v>
      </c>
      <c r="W42" s="6" t="s">
        <v>70</v>
      </c>
      <c r="X42" s="6" t="s">
        <v>70</v>
      </c>
      <c r="Y42" s="6" t="s">
        <v>70</v>
      </c>
      <c r="Z42" s="6" t="s">
        <v>70</v>
      </c>
      <c r="AA42" s="6" t="s">
        <v>70</v>
      </c>
      <c r="AB42" s="18">
        <f t="shared" si="1"/>
        <v>32</v>
      </c>
    </row>
    <row r="43" spans="1:28" ht="13.5" customHeight="1">
      <c r="A43" s="47"/>
      <c r="B43" s="48" t="s">
        <v>35</v>
      </c>
      <c r="C43" s="48"/>
      <c r="D43" s="18">
        <f t="shared" si="0"/>
        <v>33</v>
      </c>
      <c r="E43" s="5" t="s">
        <v>70</v>
      </c>
      <c r="F43" s="6" t="s">
        <v>70</v>
      </c>
      <c r="G43" s="6" t="s">
        <v>70</v>
      </c>
      <c r="H43" s="6" t="s">
        <v>70</v>
      </c>
      <c r="I43" s="6" t="s">
        <v>70</v>
      </c>
      <c r="J43" s="6" t="s">
        <v>70</v>
      </c>
      <c r="K43" s="6" t="s">
        <v>70</v>
      </c>
      <c r="L43" s="6" t="s">
        <v>70</v>
      </c>
      <c r="M43" s="6" t="s">
        <v>70</v>
      </c>
      <c r="N43" s="6" t="s">
        <v>70</v>
      </c>
      <c r="O43" s="6" t="s">
        <v>70</v>
      </c>
      <c r="P43" s="6" t="s">
        <v>70</v>
      </c>
      <c r="Q43" s="6" t="s">
        <v>70</v>
      </c>
      <c r="R43" s="6" t="s">
        <v>70</v>
      </c>
      <c r="S43" s="6" t="s">
        <v>70</v>
      </c>
      <c r="T43" s="6" t="s">
        <v>70</v>
      </c>
      <c r="U43" s="6" t="s">
        <v>70</v>
      </c>
      <c r="V43" s="6" t="s">
        <v>70</v>
      </c>
      <c r="W43" s="6" t="s">
        <v>70</v>
      </c>
      <c r="X43" s="6" t="s">
        <v>70</v>
      </c>
      <c r="Y43" s="6" t="s">
        <v>70</v>
      </c>
      <c r="Z43" s="6" t="s">
        <v>70</v>
      </c>
      <c r="AA43" s="6" t="s">
        <v>70</v>
      </c>
      <c r="AB43" s="18">
        <f t="shared" si="1"/>
        <v>33</v>
      </c>
    </row>
    <row r="44" spans="1:28" ht="13.5" customHeight="1">
      <c r="A44" s="47"/>
      <c r="B44" s="48" t="s">
        <v>36</v>
      </c>
      <c r="C44" s="48"/>
      <c r="D44" s="18">
        <f t="shared" si="0"/>
        <v>34</v>
      </c>
      <c r="E44" s="5" t="s">
        <v>79</v>
      </c>
      <c r="F44" s="6" t="s">
        <v>70</v>
      </c>
      <c r="G44" s="6" t="s">
        <v>74</v>
      </c>
      <c r="H44" s="6" t="s">
        <v>85</v>
      </c>
      <c r="I44" s="6" t="s">
        <v>259</v>
      </c>
      <c r="J44" s="6" t="s">
        <v>85</v>
      </c>
      <c r="K44" s="6" t="s">
        <v>85</v>
      </c>
      <c r="L44" s="6" t="s">
        <v>85</v>
      </c>
      <c r="M44" s="6" t="s">
        <v>70</v>
      </c>
      <c r="N44" s="6" t="s">
        <v>70</v>
      </c>
      <c r="O44" s="6" t="s">
        <v>85</v>
      </c>
      <c r="P44" s="6" t="s">
        <v>85</v>
      </c>
      <c r="Q44" s="6" t="s">
        <v>70</v>
      </c>
      <c r="R44" s="6" t="s">
        <v>85</v>
      </c>
      <c r="S44" s="6" t="s">
        <v>85</v>
      </c>
      <c r="T44" s="6" t="s">
        <v>70</v>
      </c>
      <c r="U44" s="6" t="s">
        <v>70</v>
      </c>
      <c r="V44" s="6" t="s">
        <v>70</v>
      </c>
      <c r="W44" s="6" t="s">
        <v>70</v>
      </c>
      <c r="X44" s="6" t="s">
        <v>70</v>
      </c>
      <c r="Y44" s="6" t="s">
        <v>70</v>
      </c>
      <c r="Z44" s="6" t="s">
        <v>70</v>
      </c>
      <c r="AA44" s="6" t="s">
        <v>70</v>
      </c>
      <c r="AB44" s="18">
        <f t="shared" si="1"/>
        <v>34</v>
      </c>
    </row>
    <row r="45" spans="1:28" ht="13.5" customHeight="1">
      <c r="A45" s="47"/>
      <c r="B45" s="48" t="s">
        <v>37</v>
      </c>
      <c r="C45" s="48"/>
      <c r="D45" s="18">
        <f t="shared" si="0"/>
        <v>35</v>
      </c>
      <c r="E45" s="5" t="s">
        <v>140</v>
      </c>
      <c r="F45" s="6" t="s">
        <v>103</v>
      </c>
      <c r="G45" s="6" t="s">
        <v>260</v>
      </c>
      <c r="H45" s="6" t="s">
        <v>261</v>
      </c>
      <c r="I45" s="6" t="s">
        <v>262</v>
      </c>
      <c r="J45" s="6" t="s">
        <v>171</v>
      </c>
      <c r="K45" s="6" t="s">
        <v>263</v>
      </c>
      <c r="L45" s="6" t="s">
        <v>218</v>
      </c>
      <c r="M45" s="6" t="s">
        <v>203</v>
      </c>
      <c r="N45" s="6" t="s">
        <v>253</v>
      </c>
      <c r="O45" s="6" t="s">
        <v>264</v>
      </c>
      <c r="P45" s="6" t="s">
        <v>176</v>
      </c>
      <c r="Q45" s="6" t="s">
        <v>265</v>
      </c>
      <c r="R45" s="6" t="s">
        <v>266</v>
      </c>
      <c r="S45" s="6" t="s">
        <v>160</v>
      </c>
      <c r="T45" s="6" t="s">
        <v>267</v>
      </c>
      <c r="U45" s="6" t="s">
        <v>268</v>
      </c>
      <c r="V45" s="6" t="s">
        <v>72</v>
      </c>
      <c r="W45" s="6" t="s">
        <v>116</v>
      </c>
      <c r="X45" s="6" t="s">
        <v>74</v>
      </c>
      <c r="Y45" s="6" t="s">
        <v>74</v>
      </c>
      <c r="Z45" s="6" t="s">
        <v>85</v>
      </c>
      <c r="AA45" s="6" t="s">
        <v>70</v>
      </c>
      <c r="AB45" s="18">
        <f t="shared" si="1"/>
        <v>35</v>
      </c>
    </row>
    <row r="46" spans="1:28" ht="13.5" customHeight="1">
      <c r="A46" s="47"/>
      <c r="B46" s="48" t="s">
        <v>38</v>
      </c>
      <c r="C46" s="48"/>
      <c r="D46" s="18">
        <f t="shared" si="0"/>
        <v>36</v>
      </c>
      <c r="E46" s="5" t="s">
        <v>174</v>
      </c>
      <c r="F46" s="6" t="s">
        <v>70</v>
      </c>
      <c r="G46" s="6" t="s">
        <v>66</v>
      </c>
      <c r="H46" s="6" t="s">
        <v>85</v>
      </c>
      <c r="I46" s="6" t="s">
        <v>269</v>
      </c>
      <c r="J46" s="6" t="s">
        <v>270</v>
      </c>
      <c r="K46" s="6" t="s">
        <v>67</v>
      </c>
      <c r="L46" s="6" t="s">
        <v>67</v>
      </c>
      <c r="M46" s="6" t="s">
        <v>70</v>
      </c>
      <c r="N46" s="6" t="s">
        <v>271</v>
      </c>
      <c r="O46" s="6" t="s">
        <v>260</v>
      </c>
      <c r="P46" s="6" t="s">
        <v>68</v>
      </c>
      <c r="Q46" s="6" t="s">
        <v>129</v>
      </c>
      <c r="R46" s="6" t="s">
        <v>66</v>
      </c>
      <c r="S46" s="6" t="s">
        <v>174</v>
      </c>
      <c r="T46" s="6" t="s">
        <v>79</v>
      </c>
      <c r="U46" s="6" t="s">
        <v>95</v>
      </c>
      <c r="V46" s="6" t="s">
        <v>227</v>
      </c>
      <c r="W46" s="6" t="s">
        <v>272</v>
      </c>
      <c r="X46" s="6" t="s">
        <v>74</v>
      </c>
      <c r="Y46" s="6" t="s">
        <v>70</v>
      </c>
      <c r="Z46" s="6" t="s">
        <v>70</v>
      </c>
      <c r="AA46" s="6" t="s">
        <v>74</v>
      </c>
      <c r="AB46" s="18">
        <f t="shared" si="1"/>
        <v>36</v>
      </c>
    </row>
    <row r="47" spans="1:28" ht="13.5" customHeight="1">
      <c r="A47" s="47"/>
      <c r="B47" s="48" t="s">
        <v>39</v>
      </c>
      <c r="C47" s="48"/>
      <c r="D47" s="18">
        <f t="shared" si="0"/>
        <v>37</v>
      </c>
      <c r="E47" s="5" t="s">
        <v>79</v>
      </c>
      <c r="F47" s="6" t="s">
        <v>70</v>
      </c>
      <c r="G47" s="6" t="s">
        <v>82</v>
      </c>
      <c r="H47" s="6" t="s">
        <v>273</v>
      </c>
      <c r="I47" s="6" t="s">
        <v>274</v>
      </c>
      <c r="J47" s="6" t="s">
        <v>151</v>
      </c>
      <c r="K47" s="6" t="s">
        <v>70</v>
      </c>
      <c r="L47" s="6" t="s">
        <v>70</v>
      </c>
      <c r="M47" s="6" t="s">
        <v>70</v>
      </c>
      <c r="N47" s="6" t="s">
        <v>151</v>
      </c>
      <c r="O47" s="6" t="s">
        <v>273</v>
      </c>
      <c r="P47" s="6" t="s">
        <v>80</v>
      </c>
      <c r="Q47" s="6" t="s">
        <v>81</v>
      </c>
      <c r="R47" s="6" t="s">
        <v>70</v>
      </c>
      <c r="S47" s="6" t="s">
        <v>70</v>
      </c>
      <c r="T47" s="6" t="s">
        <v>70</v>
      </c>
      <c r="U47" s="6" t="s">
        <v>273</v>
      </c>
      <c r="V47" s="6" t="s">
        <v>80</v>
      </c>
      <c r="W47" s="6" t="s">
        <v>81</v>
      </c>
      <c r="X47" s="6" t="s">
        <v>74</v>
      </c>
      <c r="Y47" s="6" t="s">
        <v>70</v>
      </c>
      <c r="Z47" s="6" t="s">
        <v>70</v>
      </c>
      <c r="AA47" s="6" t="s">
        <v>74</v>
      </c>
      <c r="AB47" s="18">
        <f t="shared" si="1"/>
        <v>37</v>
      </c>
    </row>
    <row r="48" spans="1:28" ht="13.5" customHeight="1">
      <c r="A48" s="44"/>
      <c r="B48" s="48" t="s">
        <v>40</v>
      </c>
      <c r="C48" s="48"/>
      <c r="D48" s="18">
        <f t="shared" si="0"/>
        <v>38</v>
      </c>
      <c r="E48" s="5" t="s">
        <v>82</v>
      </c>
      <c r="F48" s="6" t="s">
        <v>70</v>
      </c>
      <c r="G48" s="6" t="s">
        <v>82</v>
      </c>
      <c r="H48" s="6" t="s">
        <v>82</v>
      </c>
      <c r="I48" s="6" t="s">
        <v>275</v>
      </c>
      <c r="J48" s="6" t="s">
        <v>273</v>
      </c>
      <c r="K48" s="6" t="s">
        <v>82</v>
      </c>
      <c r="L48" s="6" t="s">
        <v>84</v>
      </c>
      <c r="M48" s="6" t="s">
        <v>74</v>
      </c>
      <c r="N48" s="6" t="s">
        <v>66</v>
      </c>
      <c r="O48" s="6" t="s">
        <v>188</v>
      </c>
      <c r="P48" s="6" t="s">
        <v>80</v>
      </c>
      <c r="Q48" s="6" t="s">
        <v>80</v>
      </c>
      <c r="R48" s="6" t="s">
        <v>131</v>
      </c>
      <c r="S48" s="6" t="s">
        <v>103</v>
      </c>
      <c r="T48" s="6" t="s">
        <v>85</v>
      </c>
      <c r="U48" s="6" t="s">
        <v>248</v>
      </c>
      <c r="V48" s="6" t="s">
        <v>84</v>
      </c>
      <c r="W48" s="6" t="s">
        <v>67</v>
      </c>
      <c r="X48" s="6" t="s">
        <v>70</v>
      </c>
      <c r="Y48" s="6" t="s">
        <v>70</v>
      </c>
      <c r="Z48" s="6" t="s">
        <v>70</v>
      </c>
      <c r="AA48" s="6" t="s">
        <v>70</v>
      </c>
      <c r="AB48" s="18">
        <f t="shared" si="1"/>
        <v>38</v>
      </c>
    </row>
    <row r="49" spans="1:28" ht="13.5" customHeight="1">
      <c r="A49" s="38" t="s">
        <v>41</v>
      </c>
      <c r="B49" s="48"/>
      <c r="C49" s="48"/>
      <c r="D49" s="18">
        <f t="shared" si="0"/>
        <v>39</v>
      </c>
      <c r="E49" s="5" t="s">
        <v>276</v>
      </c>
      <c r="F49" s="6" t="s">
        <v>182</v>
      </c>
      <c r="G49" s="6" t="s">
        <v>277</v>
      </c>
      <c r="H49" s="6" t="s">
        <v>278</v>
      </c>
      <c r="I49" s="6" t="s">
        <v>279</v>
      </c>
      <c r="J49" s="6" t="s">
        <v>280</v>
      </c>
      <c r="K49" s="6" t="s">
        <v>281</v>
      </c>
      <c r="L49" s="6" t="s">
        <v>282</v>
      </c>
      <c r="M49" s="6" t="s">
        <v>283</v>
      </c>
      <c r="N49" s="6" t="s">
        <v>284</v>
      </c>
      <c r="O49" s="6" t="s">
        <v>285</v>
      </c>
      <c r="P49" s="6" t="s">
        <v>286</v>
      </c>
      <c r="Q49" s="6" t="s">
        <v>287</v>
      </c>
      <c r="R49" s="6" t="s">
        <v>288</v>
      </c>
      <c r="S49" s="6" t="s">
        <v>289</v>
      </c>
      <c r="T49" s="6" t="s">
        <v>290</v>
      </c>
      <c r="U49" s="6" t="s">
        <v>291</v>
      </c>
      <c r="V49" s="6" t="s">
        <v>292</v>
      </c>
      <c r="W49" s="6" t="s">
        <v>293</v>
      </c>
      <c r="X49" s="6" t="s">
        <v>130</v>
      </c>
      <c r="Y49" s="6" t="s">
        <v>112</v>
      </c>
      <c r="Z49" s="6" t="s">
        <v>67</v>
      </c>
      <c r="AA49" s="6" t="s">
        <v>227</v>
      </c>
      <c r="AB49" s="18">
        <f t="shared" si="1"/>
        <v>39</v>
      </c>
    </row>
    <row r="50" spans="1:28" ht="13.5" customHeight="1">
      <c r="A50" s="41"/>
      <c r="B50" s="48" t="s">
        <v>42</v>
      </c>
      <c r="C50" s="48"/>
      <c r="D50" s="18">
        <f t="shared" si="0"/>
        <v>40</v>
      </c>
      <c r="E50" s="5" t="s">
        <v>264</v>
      </c>
      <c r="F50" s="6" t="s">
        <v>81</v>
      </c>
      <c r="G50" s="6" t="s">
        <v>294</v>
      </c>
      <c r="H50" s="6" t="s">
        <v>295</v>
      </c>
      <c r="I50" s="6" t="s">
        <v>296</v>
      </c>
      <c r="J50" s="6" t="s">
        <v>297</v>
      </c>
      <c r="K50" s="6" t="s">
        <v>298</v>
      </c>
      <c r="L50" s="6" t="s">
        <v>299</v>
      </c>
      <c r="M50" s="6" t="s">
        <v>300</v>
      </c>
      <c r="N50" s="6" t="s">
        <v>301</v>
      </c>
      <c r="O50" s="6" t="s">
        <v>302</v>
      </c>
      <c r="P50" s="6" t="s">
        <v>303</v>
      </c>
      <c r="Q50" s="6" t="s">
        <v>304</v>
      </c>
      <c r="R50" s="6" t="s">
        <v>305</v>
      </c>
      <c r="S50" s="6" t="s">
        <v>306</v>
      </c>
      <c r="T50" s="6" t="s">
        <v>307</v>
      </c>
      <c r="U50" s="6" t="s">
        <v>308</v>
      </c>
      <c r="V50" s="6" t="s">
        <v>309</v>
      </c>
      <c r="W50" s="6" t="s">
        <v>310</v>
      </c>
      <c r="X50" s="6" t="s">
        <v>204</v>
      </c>
      <c r="Y50" s="6" t="s">
        <v>79</v>
      </c>
      <c r="Z50" s="6" t="s">
        <v>85</v>
      </c>
      <c r="AA50" s="6" t="s">
        <v>273</v>
      </c>
      <c r="AB50" s="18">
        <f t="shared" si="1"/>
        <v>40</v>
      </c>
    </row>
    <row r="51" spans="1:28" ht="13.5" customHeight="1">
      <c r="A51" s="42"/>
      <c r="B51" s="45" t="s">
        <v>43</v>
      </c>
      <c r="C51" s="45"/>
      <c r="D51" s="18">
        <f t="shared" si="0"/>
        <v>41</v>
      </c>
      <c r="E51" s="5" t="s">
        <v>311</v>
      </c>
      <c r="F51" s="6" t="s">
        <v>172</v>
      </c>
      <c r="G51" s="6" t="s">
        <v>312</v>
      </c>
      <c r="H51" s="6" t="s">
        <v>313</v>
      </c>
      <c r="I51" s="6" t="s">
        <v>314</v>
      </c>
      <c r="J51" s="6" t="s">
        <v>315</v>
      </c>
      <c r="K51" s="6" t="s">
        <v>316</v>
      </c>
      <c r="L51" s="6" t="s">
        <v>317</v>
      </c>
      <c r="M51" s="6" t="s">
        <v>156</v>
      </c>
      <c r="N51" s="6" t="s">
        <v>318</v>
      </c>
      <c r="O51" s="6" t="s">
        <v>319</v>
      </c>
      <c r="P51" s="6" t="s">
        <v>320</v>
      </c>
      <c r="Q51" s="6" t="s">
        <v>321</v>
      </c>
      <c r="R51" s="6" t="s">
        <v>322</v>
      </c>
      <c r="S51" s="6" t="s">
        <v>323</v>
      </c>
      <c r="T51" s="6" t="s">
        <v>324</v>
      </c>
      <c r="U51" s="6" t="s">
        <v>325</v>
      </c>
      <c r="V51" s="6" t="s">
        <v>326</v>
      </c>
      <c r="W51" s="6" t="s">
        <v>327</v>
      </c>
      <c r="X51" s="6" t="s">
        <v>168</v>
      </c>
      <c r="Y51" s="6" t="s">
        <v>80</v>
      </c>
      <c r="Z51" s="6" t="s">
        <v>82</v>
      </c>
      <c r="AA51" s="6" t="s">
        <v>174</v>
      </c>
      <c r="AB51" s="18">
        <f t="shared" si="1"/>
        <v>41</v>
      </c>
    </row>
    <row r="52" spans="1:28" ht="13.5" customHeight="1">
      <c r="A52" s="48" t="s">
        <v>44</v>
      </c>
      <c r="B52" s="48"/>
      <c r="C52" s="48"/>
      <c r="D52" s="18">
        <f t="shared" si="0"/>
        <v>42</v>
      </c>
      <c r="E52" s="5" t="s">
        <v>198</v>
      </c>
      <c r="F52" s="6" t="s">
        <v>80</v>
      </c>
      <c r="G52" s="6" t="s">
        <v>213</v>
      </c>
      <c r="H52" s="6" t="s">
        <v>328</v>
      </c>
      <c r="I52" s="6" t="s">
        <v>329</v>
      </c>
      <c r="J52" s="6" t="s">
        <v>141</v>
      </c>
      <c r="K52" s="6" t="s">
        <v>260</v>
      </c>
      <c r="L52" s="6" t="s">
        <v>172</v>
      </c>
      <c r="M52" s="6" t="s">
        <v>248</v>
      </c>
      <c r="N52" s="6" t="s">
        <v>330</v>
      </c>
      <c r="O52" s="6" t="s">
        <v>331</v>
      </c>
      <c r="P52" s="6" t="s">
        <v>97</v>
      </c>
      <c r="Q52" s="6" t="s">
        <v>246</v>
      </c>
      <c r="R52" s="6" t="s">
        <v>332</v>
      </c>
      <c r="S52" s="6" t="s">
        <v>167</v>
      </c>
      <c r="T52" s="6" t="s">
        <v>168</v>
      </c>
      <c r="U52" s="6" t="s">
        <v>333</v>
      </c>
      <c r="V52" s="6" t="s">
        <v>334</v>
      </c>
      <c r="W52" s="6" t="s">
        <v>335</v>
      </c>
      <c r="X52" s="6" t="s">
        <v>81</v>
      </c>
      <c r="Y52" s="6" t="s">
        <v>85</v>
      </c>
      <c r="Z52" s="6" t="s">
        <v>70</v>
      </c>
      <c r="AA52" s="6" t="s">
        <v>174</v>
      </c>
      <c r="AB52" s="18">
        <f t="shared" si="1"/>
        <v>42</v>
      </c>
    </row>
    <row r="53" spans="1:28" ht="13.5" customHeight="1">
      <c r="A53" s="48" t="s">
        <v>45</v>
      </c>
      <c r="B53" s="48"/>
      <c r="C53" s="48"/>
      <c r="D53" s="19">
        <f t="shared" si="0"/>
        <v>43</v>
      </c>
      <c r="E53" s="8" t="s">
        <v>174</v>
      </c>
      <c r="F53" s="9" t="s">
        <v>70</v>
      </c>
      <c r="G53" s="9" t="s">
        <v>70</v>
      </c>
      <c r="H53" s="9" t="s">
        <v>209</v>
      </c>
      <c r="I53" s="9" t="s">
        <v>210</v>
      </c>
      <c r="J53" s="9" t="s">
        <v>211</v>
      </c>
      <c r="K53" s="9" t="s">
        <v>70</v>
      </c>
      <c r="L53" s="9" t="s">
        <v>70</v>
      </c>
      <c r="M53" s="9" t="s">
        <v>70</v>
      </c>
      <c r="N53" s="9" t="s">
        <v>211</v>
      </c>
      <c r="O53" s="9" t="s">
        <v>148</v>
      </c>
      <c r="P53" s="9" t="s">
        <v>212</v>
      </c>
      <c r="Q53" s="9" t="s">
        <v>174</v>
      </c>
      <c r="R53" s="9" t="s">
        <v>70</v>
      </c>
      <c r="S53" s="9" t="s">
        <v>70</v>
      </c>
      <c r="T53" s="9" t="s">
        <v>70</v>
      </c>
      <c r="U53" s="9" t="s">
        <v>148</v>
      </c>
      <c r="V53" s="9" t="s">
        <v>212</v>
      </c>
      <c r="W53" s="9" t="s">
        <v>174</v>
      </c>
      <c r="X53" s="9" t="s">
        <v>70</v>
      </c>
      <c r="Y53" s="9" t="s">
        <v>70</v>
      </c>
      <c r="Z53" s="9" t="s">
        <v>70</v>
      </c>
      <c r="AA53" s="9" t="s">
        <v>70</v>
      </c>
      <c r="AB53" s="19">
        <f t="shared" si="1"/>
        <v>43</v>
      </c>
    </row>
  </sheetData>
  <mergeCells count="63">
    <mergeCell ref="Y7:Y9"/>
    <mergeCell ref="X7:X9"/>
    <mergeCell ref="O6:W6"/>
    <mergeCell ref="U7:W7"/>
    <mergeCell ref="O7:Q7"/>
    <mergeCell ref="R7:T7"/>
    <mergeCell ref="X6:AA6"/>
    <mergeCell ref="U8:U9"/>
    <mergeCell ref="O8:O9"/>
    <mergeCell ref="T8:T9"/>
    <mergeCell ref="B46:C46"/>
    <mergeCell ref="B47:C47"/>
    <mergeCell ref="B48:C48"/>
    <mergeCell ref="A49:C49"/>
    <mergeCell ref="A53:C53"/>
    <mergeCell ref="A50:A51"/>
    <mergeCell ref="B50:C50"/>
    <mergeCell ref="B51:C51"/>
    <mergeCell ref="A52:C52"/>
    <mergeCell ref="B42:C42"/>
    <mergeCell ref="B43:C43"/>
    <mergeCell ref="B44:C44"/>
    <mergeCell ref="B45:C45"/>
    <mergeCell ref="A28:C28"/>
    <mergeCell ref="A29:C29"/>
    <mergeCell ref="A30:C30"/>
    <mergeCell ref="A31:A48"/>
    <mergeCell ref="B31:B36"/>
    <mergeCell ref="B37:C37"/>
    <mergeCell ref="B38:C38"/>
    <mergeCell ref="B39:C39"/>
    <mergeCell ref="B40:C40"/>
    <mergeCell ref="B41:C41"/>
    <mergeCell ref="J7:J9"/>
    <mergeCell ref="H8:H9"/>
    <mergeCell ref="A13:A27"/>
    <mergeCell ref="B13:C13"/>
    <mergeCell ref="B14:C14"/>
    <mergeCell ref="B15:B27"/>
    <mergeCell ref="A12:C12"/>
    <mergeCell ref="E6:E9"/>
    <mergeCell ref="F6:I6"/>
    <mergeCell ref="J6:N6"/>
    <mergeCell ref="S8:S9"/>
    <mergeCell ref="K8:K9"/>
    <mergeCell ref="A11:C11"/>
    <mergeCell ref="F7:F9"/>
    <mergeCell ref="G7:G9"/>
    <mergeCell ref="H7:I7"/>
    <mergeCell ref="A6:D10"/>
    <mergeCell ref="K7:M7"/>
    <mergeCell ref="L8:L9"/>
    <mergeCell ref="M8:M9"/>
    <mergeCell ref="N7:N9"/>
    <mergeCell ref="AB6:AB10"/>
    <mergeCell ref="V8:V9"/>
    <mergeCell ref="I8:I9"/>
    <mergeCell ref="AA7:AA9"/>
    <mergeCell ref="P8:P9"/>
    <mergeCell ref="Q8:Q9"/>
    <mergeCell ref="R8:R9"/>
    <mergeCell ref="W8:W9"/>
    <mergeCell ref="Z8:Z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4" min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O16" sqref="O16"/>
    </sheetView>
  </sheetViews>
  <sheetFormatPr defaultColWidth="9.00390625" defaultRowHeight="13.5"/>
  <cols>
    <col min="1" max="2" width="2.125" style="0" customWidth="1"/>
    <col min="3" max="3" width="13.50390625" style="0" customWidth="1"/>
    <col min="4" max="4" width="3.625" style="0" customWidth="1"/>
    <col min="5" max="8" width="5.125" style="0" customWidth="1"/>
    <col min="9" max="9" width="6.625" style="0" customWidth="1"/>
    <col min="10" max="12" width="5.125" style="0" customWidth="1"/>
    <col min="13" max="13" width="6.125" style="0" customWidth="1"/>
    <col min="14" max="25" width="5.125" style="0" customWidth="1"/>
    <col min="26" max="26" width="6.625" style="0" customWidth="1"/>
    <col min="27" max="27" width="5.125" style="0" customWidth="1"/>
    <col min="28" max="28" width="3.625" style="0" customWidth="1"/>
  </cols>
  <sheetData>
    <row r="1" ht="15.75" customHeight="1">
      <c r="A1" s="1" t="s">
        <v>362</v>
      </c>
    </row>
    <row r="2" ht="15.75" customHeight="1">
      <c r="A2" s="1" t="s">
        <v>719</v>
      </c>
    </row>
    <row r="3" ht="15.75" customHeight="1">
      <c r="B3" s="1" t="s">
        <v>364</v>
      </c>
    </row>
    <row r="4" ht="15.75" customHeight="1">
      <c r="A4" s="1"/>
    </row>
    <row r="5" ht="15.75" customHeight="1" thickBot="1"/>
    <row r="6" spans="1:28" ht="15.75" customHeight="1" thickTop="1">
      <c r="A6" s="75" t="s">
        <v>464</v>
      </c>
      <c r="B6" s="76"/>
      <c r="C6" s="76"/>
      <c r="D6" s="77"/>
      <c r="E6" s="49" t="s">
        <v>429</v>
      </c>
      <c r="F6" s="50" t="s">
        <v>0</v>
      </c>
      <c r="G6" s="50"/>
      <c r="H6" s="50"/>
      <c r="I6" s="50"/>
      <c r="J6" s="51" t="s">
        <v>1</v>
      </c>
      <c r="K6" s="52"/>
      <c r="L6" s="52"/>
      <c r="M6" s="52"/>
      <c r="N6" s="43"/>
      <c r="O6" s="90" t="s">
        <v>466</v>
      </c>
      <c r="P6" s="91"/>
      <c r="Q6" s="52" t="s">
        <v>468</v>
      </c>
      <c r="R6" s="52"/>
      <c r="S6" s="52"/>
      <c r="T6" s="52"/>
      <c r="U6" s="52"/>
      <c r="V6" s="52"/>
      <c r="W6" s="43"/>
      <c r="X6" s="51" t="s">
        <v>3</v>
      </c>
      <c r="Y6" s="52"/>
      <c r="Z6" s="52"/>
      <c r="AA6" s="43"/>
      <c r="AB6" s="92" t="s">
        <v>361</v>
      </c>
    </row>
    <row r="7" spans="1:28" ht="15.75" customHeight="1">
      <c r="A7" s="78"/>
      <c r="B7" s="79"/>
      <c r="C7" s="79"/>
      <c r="D7" s="80"/>
      <c r="E7" s="54"/>
      <c r="F7" s="71" t="s">
        <v>465</v>
      </c>
      <c r="G7" s="71" t="s">
        <v>428</v>
      </c>
      <c r="H7" s="73" t="s">
        <v>342</v>
      </c>
      <c r="I7" s="74"/>
      <c r="J7" s="58" t="s">
        <v>4</v>
      </c>
      <c r="K7" s="73" t="s">
        <v>5</v>
      </c>
      <c r="L7" s="46"/>
      <c r="M7" s="74"/>
      <c r="N7" s="53" t="s">
        <v>6</v>
      </c>
      <c r="O7" s="73" t="s">
        <v>4</v>
      </c>
      <c r="P7" s="46"/>
      <c r="Q7" s="22" t="s">
        <v>467</v>
      </c>
      <c r="R7" s="73" t="s">
        <v>5</v>
      </c>
      <c r="S7" s="46"/>
      <c r="T7" s="74"/>
      <c r="U7" s="73" t="s">
        <v>6</v>
      </c>
      <c r="V7" s="46"/>
      <c r="W7" s="74"/>
      <c r="X7" s="39" t="s">
        <v>4</v>
      </c>
      <c r="Y7" s="61" t="s">
        <v>5</v>
      </c>
      <c r="Z7" s="3"/>
      <c r="AA7" s="96" t="s">
        <v>6</v>
      </c>
      <c r="AB7" s="93"/>
    </row>
    <row r="8" spans="1:28" ht="15.75" customHeight="1">
      <c r="A8" s="78"/>
      <c r="B8" s="79"/>
      <c r="C8" s="79"/>
      <c r="D8" s="80"/>
      <c r="E8" s="54"/>
      <c r="F8" s="60"/>
      <c r="G8" s="60"/>
      <c r="H8" s="60" t="s">
        <v>7</v>
      </c>
      <c r="I8" s="60" t="s">
        <v>8</v>
      </c>
      <c r="J8" s="59"/>
      <c r="K8" s="58" t="s">
        <v>4</v>
      </c>
      <c r="L8" s="58" t="s">
        <v>9</v>
      </c>
      <c r="M8" s="58" t="s">
        <v>10</v>
      </c>
      <c r="N8" s="54"/>
      <c r="O8" s="53" t="s">
        <v>4</v>
      </c>
      <c r="P8" s="53" t="s">
        <v>9</v>
      </c>
      <c r="Q8" s="64" t="s">
        <v>10</v>
      </c>
      <c r="R8" s="58" t="s">
        <v>4</v>
      </c>
      <c r="S8" s="58" t="s">
        <v>9</v>
      </c>
      <c r="T8" s="58" t="s">
        <v>10</v>
      </c>
      <c r="U8" s="58" t="s">
        <v>4</v>
      </c>
      <c r="V8" s="58" t="s">
        <v>9</v>
      </c>
      <c r="W8" s="66" t="s">
        <v>10</v>
      </c>
      <c r="X8" s="95"/>
      <c r="Y8" s="95"/>
      <c r="Z8" s="68" t="s">
        <v>578</v>
      </c>
      <c r="AA8" s="95"/>
      <c r="AB8" s="93"/>
    </row>
    <row r="9" spans="1:28" ht="15.75" customHeight="1">
      <c r="A9" s="78"/>
      <c r="B9" s="79"/>
      <c r="C9" s="79"/>
      <c r="D9" s="80"/>
      <c r="E9" s="54"/>
      <c r="F9" s="72"/>
      <c r="G9" s="72"/>
      <c r="H9" s="53"/>
      <c r="I9" s="53"/>
      <c r="J9" s="59"/>
      <c r="K9" s="59"/>
      <c r="L9" s="59"/>
      <c r="M9" s="59"/>
      <c r="N9" s="54"/>
      <c r="O9" s="54"/>
      <c r="P9" s="54"/>
      <c r="Q9" s="65"/>
      <c r="R9" s="59"/>
      <c r="S9" s="59"/>
      <c r="T9" s="59"/>
      <c r="U9" s="59"/>
      <c r="V9" s="59"/>
      <c r="W9" s="67"/>
      <c r="X9" s="95"/>
      <c r="Y9" s="95"/>
      <c r="Z9" s="69"/>
      <c r="AA9" s="95"/>
      <c r="AB9" s="93"/>
    </row>
    <row r="10" spans="1:28" ht="15.75" customHeight="1">
      <c r="A10" s="81"/>
      <c r="B10" s="82"/>
      <c r="C10" s="82"/>
      <c r="D10" s="83"/>
      <c r="E10" s="28" t="s">
        <v>338</v>
      </c>
      <c r="F10" s="4" t="s">
        <v>339</v>
      </c>
      <c r="G10" s="4" t="s">
        <v>339</v>
      </c>
      <c r="H10" s="4" t="s">
        <v>339</v>
      </c>
      <c r="I10" s="4" t="s">
        <v>340</v>
      </c>
      <c r="J10" s="4" t="s">
        <v>341</v>
      </c>
      <c r="K10" s="4" t="s">
        <v>341</v>
      </c>
      <c r="L10" s="4" t="s">
        <v>341</v>
      </c>
      <c r="M10" s="4" t="s">
        <v>341</v>
      </c>
      <c r="N10" s="4" t="s">
        <v>341</v>
      </c>
      <c r="O10" s="4" t="s">
        <v>341</v>
      </c>
      <c r="P10" s="4" t="s">
        <v>341</v>
      </c>
      <c r="Q10" s="4" t="s">
        <v>341</v>
      </c>
      <c r="R10" s="4" t="s">
        <v>341</v>
      </c>
      <c r="S10" s="4" t="s">
        <v>341</v>
      </c>
      <c r="T10" s="4" t="s">
        <v>341</v>
      </c>
      <c r="U10" s="4" t="s">
        <v>341</v>
      </c>
      <c r="V10" s="4" t="s">
        <v>341</v>
      </c>
      <c r="W10" s="4" t="s">
        <v>341</v>
      </c>
      <c r="X10" s="4" t="s">
        <v>341</v>
      </c>
      <c r="Y10" s="4" t="s">
        <v>341</v>
      </c>
      <c r="Z10" s="4" t="s">
        <v>341</v>
      </c>
      <c r="AA10" s="4" t="s">
        <v>341</v>
      </c>
      <c r="AB10" s="94"/>
    </row>
    <row r="11" spans="1:28" ht="18" customHeight="1">
      <c r="A11" s="87" t="s">
        <v>11</v>
      </c>
      <c r="B11" s="88"/>
      <c r="C11" s="89"/>
      <c r="D11" s="23">
        <f>ROW()-10</f>
        <v>1</v>
      </c>
      <c r="E11" s="12" t="s">
        <v>46</v>
      </c>
      <c r="F11" s="13" t="s">
        <v>47</v>
      </c>
      <c r="G11" s="13" t="s">
        <v>48</v>
      </c>
      <c r="H11" s="13" t="s">
        <v>49</v>
      </c>
      <c r="I11" s="13" t="s">
        <v>50</v>
      </c>
      <c r="J11" s="13" t="s">
        <v>51</v>
      </c>
      <c r="K11" s="13" t="s">
        <v>52</v>
      </c>
      <c r="L11" s="13" t="s">
        <v>53</v>
      </c>
      <c r="M11" s="13" t="s">
        <v>54</v>
      </c>
      <c r="N11" s="13" t="s">
        <v>55</v>
      </c>
      <c r="O11" s="13" t="s">
        <v>56</v>
      </c>
      <c r="P11" s="13" t="s">
        <v>57</v>
      </c>
      <c r="Q11" s="13" t="s">
        <v>58</v>
      </c>
      <c r="R11" s="13" t="s">
        <v>59</v>
      </c>
      <c r="S11" s="13" t="s">
        <v>60</v>
      </c>
      <c r="T11" s="13" t="s">
        <v>61</v>
      </c>
      <c r="U11" s="13" t="s">
        <v>62</v>
      </c>
      <c r="V11" s="13" t="s">
        <v>63</v>
      </c>
      <c r="W11" s="13" t="s">
        <v>64</v>
      </c>
      <c r="X11" s="13" t="s">
        <v>65</v>
      </c>
      <c r="Y11" s="13" t="s">
        <v>66</v>
      </c>
      <c r="Z11" s="13" t="s">
        <v>67</v>
      </c>
      <c r="AA11" s="14" t="s">
        <v>68</v>
      </c>
      <c r="AB11" s="23">
        <f>ROW()-10</f>
        <v>1</v>
      </c>
    </row>
    <row r="12" spans="1:28" ht="15" customHeight="1">
      <c r="A12" s="24"/>
      <c r="B12" s="85" t="s">
        <v>458</v>
      </c>
      <c r="C12" s="86"/>
      <c r="D12" s="18">
        <f aca="true" t="shared" si="0" ref="D12:D17">ROW()-10</f>
        <v>2</v>
      </c>
      <c r="E12" s="5" t="s">
        <v>356</v>
      </c>
      <c r="F12" s="6" t="s">
        <v>122</v>
      </c>
      <c r="G12" s="6" t="s">
        <v>430</v>
      </c>
      <c r="H12" s="6" t="s">
        <v>431</v>
      </c>
      <c r="I12" s="6" t="s">
        <v>432</v>
      </c>
      <c r="J12" s="6" t="s">
        <v>433</v>
      </c>
      <c r="K12" s="6" t="s">
        <v>52</v>
      </c>
      <c r="L12" s="6" t="s">
        <v>53</v>
      </c>
      <c r="M12" s="6" t="s">
        <v>54</v>
      </c>
      <c r="N12" s="6" t="s">
        <v>434</v>
      </c>
      <c r="O12" s="6" t="s">
        <v>435</v>
      </c>
      <c r="P12" s="6" t="s">
        <v>436</v>
      </c>
      <c r="Q12" s="6" t="s">
        <v>437</v>
      </c>
      <c r="R12" s="6" t="s">
        <v>59</v>
      </c>
      <c r="S12" s="6" t="s">
        <v>60</v>
      </c>
      <c r="T12" s="6" t="s">
        <v>61</v>
      </c>
      <c r="U12" s="6" t="s">
        <v>438</v>
      </c>
      <c r="V12" s="6" t="s">
        <v>439</v>
      </c>
      <c r="W12" s="6" t="s">
        <v>440</v>
      </c>
      <c r="X12" s="6" t="s">
        <v>370</v>
      </c>
      <c r="Y12" s="6" t="s">
        <v>66</v>
      </c>
      <c r="Z12" s="6" t="s">
        <v>67</v>
      </c>
      <c r="AA12" s="7" t="s">
        <v>80</v>
      </c>
      <c r="AB12" s="18">
        <f aca="true" t="shared" si="1" ref="AB12:AB17">ROW()-10</f>
        <v>2</v>
      </c>
    </row>
    <row r="13" spans="1:28" ht="15" customHeight="1">
      <c r="A13" s="24"/>
      <c r="B13" s="85" t="s">
        <v>459</v>
      </c>
      <c r="C13" s="86"/>
      <c r="D13" s="18">
        <f t="shared" si="0"/>
        <v>3</v>
      </c>
      <c r="E13" s="5" t="s">
        <v>357</v>
      </c>
      <c r="F13" s="6" t="s">
        <v>208</v>
      </c>
      <c r="G13" s="6" t="s">
        <v>441</v>
      </c>
      <c r="H13" s="6" t="s">
        <v>442</v>
      </c>
      <c r="I13" s="6" t="s">
        <v>443</v>
      </c>
      <c r="J13" s="6" t="s">
        <v>444</v>
      </c>
      <c r="K13" s="6" t="s">
        <v>70</v>
      </c>
      <c r="L13" s="6" t="s">
        <v>70</v>
      </c>
      <c r="M13" s="6" t="s">
        <v>70</v>
      </c>
      <c r="N13" s="6" t="s">
        <v>444</v>
      </c>
      <c r="O13" s="6" t="s">
        <v>445</v>
      </c>
      <c r="P13" s="6" t="s">
        <v>446</v>
      </c>
      <c r="Q13" s="6" t="s">
        <v>447</v>
      </c>
      <c r="R13" s="6" t="s">
        <v>70</v>
      </c>
      <c r="S13" s="6" t="s">
        <v>70</v>
      </c>
      <c r="T13" s="6" t="s">
        <v>70</v>
      </c>
      <c r="U13" s="6" t="s">
        <v>445</v>
      </c>
      <c r="V13" s="6" t="s">
        <v>446</v>
      </c>
      <c r="W13" s="6" t="s">
        <v>447</v>
      </c>
      <c r="X13" s="6" t="s">
        <v>66</v>
      </c>
      <c r="Y13" s="6" t="s">
        <v>70</v>
      </c>
      <c r="Z13" s="6" t="s">
        <v>70</v>
      </c>
      <c r="AA13" s="7" t="s">
        <v>66</v>
      </c>
      <c r="AB13" s="18">
        <f t="shared" si="1"/>
        <v>3</v>
      </c>
    </row>
    <row r="14" spans="1:28" ht="15" customHeight="1">
      <c r="A14" s="24"/>
      <c r="B14" s="85" t="s">
        <v>460</v>
      </c>
      <c r="C14" s="86"/>
      <c r="D14" s="18">
        <f t="shared" si="0"/>
        <v>4</v>
      </c>
      <c r="E14" s="5" t="s">
        <v>174</v>
      </c>
      <c r="F14" s="6" t="s">
        <v>81</v>
      </c>
      <c r="G14" s="6" t="s">
        <v>82</v>
      </c>
      <c r="H14" s="6" t="s">
        <v>149</v>
      </c>
      <c r="I14" s="6" t="s">
        <v>448</v>
      </c>
      <c r="J14" s="6" t="s">
        <v>449</v>
      </c>
      <c r="K14" s="6" t="s">
        <v>70</v>
      </c>
      <c r="L14" s="6" t="s">
        <v>70</v>
      </c>
      <c r="M14" s="6" t="s">
        <v>70</v>
      </c>
      <c r="N14" s="6" t="s">
        <v>449</v>
      </c>
      <c r="O14" s="6" t="s">
        <v>65</v>
      </c>
      <c r="P14" s="6" t="s">
        <v>184</v>
      </c>
      <c r="Q14" s="6" t="s">
        <v>131</v>
      </c>
      <c r="R14" s="6" t="s">
        <v>70</v>
      </c>
      <c r="S14" s="6" t="s">
        <v>70</v>
      </c>
      <c r="T14" s="6" t="s">
        <v>70</v>
      </c>
      <c r="U14" s="6" t="s">
        <v>65</v>
      </c>
      <c r="V14" s="6" t="s">
        <v>184</v>
      </c>
      <c r="W14" s="6" t="s">
        <v>131</v>
      </c>
      <c r="X14" s="6" t="s">
        <v>208</v>
      </c>
      <c r="Y14" s="6" t="s">
        <v>70</v>
      </c>
      <c r="Z14" s="6" t="s">
        <v>70</v>
      </c>
      <c r="AA14" s="7" t="s">
        <v>208</v>
      </c>
      <c r="AB14" s="18">
        <f t="shared" si="1"/>
        <v>4</v>
      </c>
    </row>
    <row r="15" spans="1:28" ht="15" customHeight="1">
      <c r="A15" s="24"/>
      <c r="B15" s="85" t="s">
        <v>461</v>
      </c>
      <c r="C15" s="86"/>
      <c r="D15" s="18">
        <f t="shared" si="0"/>
        <v>5</v>
      </c>
      <c r="E15" s="5" t="s">
        <v>205</v>
      </c>
      <c r="F15" s="6" t="s">
        <v>83</v>
      </c>
      <c r="G15" s="6" t="s">
        <v>79</v>
      </c>
      <c r="H15" s="6" t="s">
        <v>100</v>
      </c>
      <c r="I15" s="6" t="s">
        <v>450</v>
      </c>
      <c r="J15" s="6" t="s">
        <v>451</v>
      </c>
      <c r="K15" s="6" t="s">
        <v>70</v>
      </c>
      <c r="L15" s="6" t="s">
        <v>70</v>
      </c>
      <c r="M15" s="6" t="s">
        <v>70</v>
      </c>
      <c r="N15" s="6" t="s">
        <v>451</v>
      </c>
      <c r="O15" s="6" t="s">
        <v>452</v>
      </c>
      <c r="P15" s="6" t="s">
        <v>453</v>
      </c>
      <c r="Q15" s="6" t="s">
        <v>249</v>
      </c>
      <c r="R15" s="6" t="s">
        <v>70</v>
      </c>
      <c r="S15" s="6" t="s">
        <v>70</v>
      </c>
      <c r="T15" s="6" t="s">
        <v>70</v>
      </c>
      <c r="U15" s="6" t="s">
        <v>452</v>
      </c>
      <c r="V15" s="6" t="s">
        <v>453</v>
      </c>
      <c r="W15" s="6" t="s">
        <v>249</v>
      </c>
      <c r="X15" s="6" t="s">
        <v>74</v>
      </c>
      <c r="Y15" s="6" t="s">
        <v>70</v>
      </c>
      <c r="Z15" s="6" t="s">
        <v>70</v>
      </c>
      <c r="AA15" s="7" t="s">
        <v>74</v>
      </c>
      <c r="AB15" s="18">
        <f t="shared" si="1"/>
        <v>5</v>
      </c>
    </row>
    <row r="16" spans="1:28" ht="15" customHeight="1">
      <c r="A16" s="24"/>
      <c r="B16" s="85" t="s">
        <v>462</v>
      </c>
      <c r="C16" s="86"/>
      <c r="D16" s="18">
        <f t="shared" si="0"/>
        <v>6</v>
      </c>
      <c r="E16" s="5" t="s">
        <v>188</v>
      </c>
      <c r="F16" s="6" t="s">
        <v>74</v>
      </c>
      <c r="G16" s="6" t="s">
        <v>80</v>
      </c>
      <c r="H16" s="6" t="s">
        <v>403</v>
      </c>
      <c r="I16" s="6" t="s">
        <v>454</v>
      </c>
      <c r="J16" s="6" t="s">
        <v>455</v>
      </c>
      <c r="K16" s="6" t="s">
        <v>70</v>
      </c>
      <c r="L16" s="6" t="s">
        <v>70</v>
      </c>
      <c r="M16" s="6" t="s">
        <v>70</v>
      </c>
      <c r="N16" s="6" t="s">
        <v>455</v>
      </c>
      <c r="O16" s="6" t="s">
        <v>165</v>
      </c>
      <c r="P16" s="6" t="s">
        <v>456</v>
      </c>
      <c r="Q16" s="6" t="s">
        <v>406</v>
      </c>
      <c r="R16" s="6" t="s">
        <v>70</v>
      </c>
      <c r="S16" s="6" t="s">
        <v>70</v>
      </c>
      <c r="T16" s="6" t="s">
        <v>70</v>
      </c>
      <c r="U16" s="6" t="s">
        <v>165</v>
      </c>
      <c r="V16" s="6" t="s">
        <v>456</v>
      </c>
      <c r="W16" s="6" t="s">
        <v>406</v>
      </c>
      <c r="X16" s="6" t="s">
        <v>74</v>
      </c>
      <c r="Y16" s="6" t="s">
        <v>70</v>
      </c>
      <c r="Z16" s="6" t="s">
        <v>70</v>
      </c>
      <c r="AA16" s="7" t="s">
        <v>74</v>
      </c>
      <c r="AB16" s="18">
        <f t="shared" si="1"/>
        <v>6</v>
      </c>
    </row>
    <row r="17" spans="1:28" ht="15" customHeight="1">
      <c r="A17" s="25"/>
      <c r="B17" s="85" t="s">
        <v>463</v>
      </c>
      <c r="C17" s="86"/>
      <c r="D17" s="19">
        <f t="shared" si="0"/>
        <v>7</v>
      </c>
      <c r="E17" s="8" t="s">
        <v>74</v>
      </c>
      <c r="F17" s="9" t="s">
        <v>70</v>
      </c>
      <c r="G17" s="9" t="s">
        <v>85</v>
      </c>
      <c r="H17" s="9" t="s">
        <v>85</v>
      </c>
      <c r="I17" s="9" t="s">
        <v>457</v>
      </c>
      <c r="J17" s="9" t="s">
        <v>79</v>
      </c>
      <c r="K17" s="9" t="s">
        <v>70</v>
      </c>
      <c r="L17" s="9" t="s">
        <v>70</v>
      </c>
      <c r="M17" s="9" t="s">
        <v>70</v>
      </c>
      <c r="N17" s="9" t="s">
        <v>79</v>
      </c>
      <c r="O17" s="9" t="s">
        <v>84</v>
      </c>
      <c r="P17" s="9" t="s">
        <v>131</v>
      </c>
      <c r="Q17" s="9" t="s">
        <v>85</v>
      </c>
      <c r="R17" s="9" t="s">
        <v>70</v>
      </c>
      <c r="S17" s="9" t="s">
        <v>70</v>
      </c>
      <c r="T17" s="9" t="s">
        <v>70</v>
      </c>
      <c r="U17" s="9" t="s">
        <v>84</v>
      </c>
      <c r="V17" s="9" t="s">
        <v>131</v>
      </c>
      <c r="W17" s="9" t="s">
        <v>85</v>
      </c>
      <c r="X17" s="9" t="s">
        <v>70</v>
      </c>
      <c r="Y17" s="9" t="s">
        <v>70</v>
      </c>
      <c r="Z17" s="9" t="s">
        <v>70</v>
      </c>
      <c r="AA17" s="10" t="s">
        <v>70</v>
      </c>
      <c r="AB17" s="19">
        <f t="shared" si="1"/>
        <v>7</v>
      </c>
    </row>
    <row r="18" spans="1:28" ht="15" customHeight="1">
      <c r="A18" s="33"/>
      <c r="B18" s="34"/>
      <c r="C18" s="34"/>
      <c r="D18" s="3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35"/>
    </row>
    <row r="19" spans="1:28" ht="15" customHeight="1">
      <c r="A19" s="33"/>
      <c r="B19" s="34"/>
      <c r="C19" s="34"/>
      <c r="D19" s="3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35"/>
    </row>
    <row r="20" spans="1:28" ht="15.75" customHeight="1">
      <c r="A20" s="33"/>
      <c r="B20" s="34"/>
      <c r="C20" s="34"/>
      <c r="D20" s="3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35"/>
    </row>
  </sheetData>
  <mergeCells count="42">
    <mergeCell ref="AB6:AB10"/>
    <mergeCell ref="X6:AA6"/>
    <mergeCell ref="R7:T7"/>
    <mergeCell ref="U7:W7"/>
    <mergeCell ref="X7:X9"/>
    <mergeCell ref="Y7:Y9"/>
    <mergeCell ref="AA7:AA9"/>
    <mergeCell ref="R8:R9"/>
    <mergeCell ref="S8:S9"/>
    <mergeCell ref="Z8:Z9"/>
    <mergeCell ref="U8:U9"/>
    <mergeCell ref="W8:W9"/>
    <mergeCell ref="O6:P6"/>
    <mergeCell ref="O7:P7"/>
    <mergeCell ref="V8:V9"/>
    <mergeCell ref="Q6:W6"/>
    <mergeCell ref="T8:T9"/>
    <mergeCell ref="Q8:Q9"/>
    <mergeCell ref="O8:O9"/>
    <mergeCell ref="P8:P9"/>
    <mergeCell ref="B13:C13"/>
    <mergeCell ref="F6:I6"/>
    <mergeCell ref="J6:N6"/>
    <mergeCell ref="F7:F9"/>
    <mergeCell ref="G7:G9"/>
    <mergeCell ref="H7:I7"/>
    <mergeCell ref="J7:J9"/>
    <mergeCell ref="N7:N9"/>
    <mergeCell ref="H8:H9"/>
    <mergeCell ref="L8:L9"/>
    <mergeCell ref="B14:C14"/>
    <mergeCell ref="B15:C15"/>
    <mergeCell ref="B16:C16"/>
    <mergeCell ref="B17:C17"/>
    <mergeCell ref="M8:M9"/>
    <mergeCell ref="B12:C12"/>
    <mergeCell ref="E6:E9"/>
    <mergeCell ref="I8:I9"/>
    <mergeCell ref="K8:K9"/>
    <mergeCell ref="A6:D10"/>
    <mergeCell ref="K7:M7"/>
    <mergeCell ref="A11:C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SheetLayoutView="100" workbookViewId="0" topLeftCell="A1">
      <selection activeCell="E30" sqref="E30"/>
    </sheetView>
  </sheetViews>
  <sheetFormatPr defaultColWidth="9.00390625" defaultRowHeight="13.5"/>
  <cols>
    <col min="1" max="2" width="2.625" style="0" customWidth="1"/>
    <col min="3" max="3" width="13.50390625" style="0" customWidth="1"/>
    <col min="4" max="4" width="3.625" style="0" customWidth="1"/>
    <col min="5" max="8" width="5.125" style="0" customWidth="1"/>
    <col min="9" max="9" width="6.625" style="0" customWidth="1"/>
    <col min="10" max="25" width="5.125" style="0" customWidth="1"/>
    <col min="26" max="26" width="6.625" style="0" customWidth="1"/>
    <col min="27" max="27" width="5.125" style="0" customWidth="1"/>
    <col min="28" max="28" width="3.625" style="0" customWidth="1"/>
  </cols>
  <sheetData>
    <row r="1" spans="1:27" ht="15.75" customHeight="1">
      <c r="A1" s="1" t="s">
        <v>363</v>
      </c>
      <c r="AA1" s="1"/>
    </row>
    <row r="2" spans="1:27" ht="15.75" customHeight="1">
      <c r="A2" s="1" t="s">
        <v>720</v>
      </c>
      <c r="AA2" s="1"/>
    </row>
    <row r="3" spans="2:27" ht="15.75" customHeight="1">
      <c r="B3" s="1" t="s">
        <v>364</v>
      </c>
      <c r="D3" s="32"/>
      <c r="AA3" s="1"/>
    </row>
    <row r="4" spans="1:27" ht="15.75" customHeight="1">
      <c r="A4" s="20"/>
      <c r="B4" s="32"/>
      <c r="C4" s="20"/>
      <c r="D4" s="32"/>
      <c r="E4" s="1"/>
      <c r="AA4" s="1"/>
    </row>
    <row r="5" ht="15.75" customHeight="1" thickBot="1">
      <c r="E5" s="1" t="s">
        <v>336</v>
      </c>
    </row>
    <row r="6" spans="1:28" ht="15" customHeight="1" thickTop="1">
      <c r="A6" s="75" t="s">
        <v>511</v>
      </c>
      <c r="B6" s="76"/>
      <c r="C6" s="76"/>
      <c r="D6" s="77"/>
      <c r="E6" s="49" t="s">
        <v>429</v>
      </c>
      <c r="F6" s="50" t="s">
        <v>0</v>
      </c>
      <c r="G6" s="50"/>
      <c r="H6" s="50"/>
      <c r="I6" s="50"/>
      <c r="J6" s="51" t="s">
        <v>1</v>
      </c>
      <c r="K6" s="52"/>
      <c r="L6" s="52"/>
      <c r="M6" s="52"/>
      <c r="N6" s="43"/>
      <c r="O6" s="90" t="s">
        <v>573</v>
      </c>
      <c r="P6" s="91"/>
      <c r="Q6" s="52" t="s">
        <v>574</v>
      </c>
      <c r="R6" s="52"/>
      <c r="S6" s="52"/>
      <c r="T6" s="52"/>
      <c r="U6" s="52"/>
      <c r="V6" s="52"/>
      <c r="W6" s="43"/>
      <c r="X6" s="51" t="s">
        <v>3</v>
      </c>
      <c r="Y6" s="52"/>
      <c r="Z6" s="52"/>
      <c r="AA6" s="43"/>
      <c r="AB6" s="55" t="s">
        <v>361</v>
      </c>
    </row>
    <row r="7" spans="1:28" ht="12" customHeight="1">
      <c r="A7" s="78"/>
      <c r="B7" s="79"/>
      <c r="C7" s="79"/>
      <c r="D7" s="80"/>
      <c r="E7" s="54"/>
      <c r="F7" s="71" t="s">
        <v>571</v>
      </c>
      <c r="G7" s="71" t="s">
        <v>572</v>
      </c>
      <c r="H7" s="73" t="s">
        <v>342</v>
      </c>
      <c r="I7" s="74"/>
      <c r="J7" s="58" t="s">
        <v>4</v>
      </c>
      <c r="K7" s="73" t="s">
        <v>5</v>
      </c>
      <c r="L7" s="46"/>
      <c r="M7" s="74"/>
      <c r="N7" s="53" t="s">
        <v>6</v>
      </c>
      <c r="O7" s="73" t="s">
        <v>4</v>
      </c>
      <c r="P7" s="46"/>
      <c r="Q7" s="22" t="s">
        <v>467</v>
      </c>
      <c r="R7" s="73" t="s">
        <v>5</v>
      </c>
      <c r="S7" s="46"/>
      <c r="T7" s="74"/>
      <c r="U7" s="73" t="s">
        <v>6</v>
      </c>
      <c r="V7" s="46"/>
      <c r="W7" s="74"/>
      <c r="X7" s="39" t="s">
        <v>4</v>
      </c>
      <c r="Y7" s="61" t="s">
        <v>5</v>
      </c>
      <c r="Z7" s="3"/>
      <c r="AA7" s="96" t="s">
        <v>6</v>
      </c>
      <c r="AB7" s="56"/>
    </row>
    <row r="8" spans="1:28" ht="15.75" customHeight="1">
      <c r="A8" s="78"/>
      <c r="B8" s="79"/>
      <c r="C8" s="79"/>
      <c r="D8" s="80"/>
      <c r="E8" s="54"/>
      <c r="F8" s="60"/>
      <c r="G8" s="60"/>
      <c r="H8" s="60" t="s">
        <v>7</v>
      </c>
      <c r="I8" s="60" t="s">
        <v>8</v>
      </c>
      <c r="J8" s="59"/>
      <c r="K8" s="58" t="s">
        <v>4</v>
      </c>
      <c r="L8" s="58" t="s">
        <v>9</v>
      </c>
      <c r="M8" s="58" t="s">
        <v>10</v>
      </c>
      <c r="N8" s="54"/>
      <c r="O8" s="53" t="s">
        <v>4</v>
      </c>
      <c r="P8" s="53" t="s">
        <v>9</v>
      </c>
      <c r="Q8" s="64" t="s">
        <v>10</v>
      </c>
      <c r="R8" s="58" t="s">
        <v>4</v>
      </c>
      <c r="S8" s="58" t="s">
        <v>9</v>
      </c>
      <c r="T8" s="58" t="s">
        <v>10</v>
      </c>
      <c r="U8" s="58" t="s">
        <v>4</v>
      </c>
      <c r="V8" s="58" t="s">
        <v>9</v>
      </c>
      <c r="W8" s="66" t="s">
        <v>10</v>
      </c>
      <c r="X8" s="95"/>
      <c r="Y8" s="95"/>
      <c r="Z8" s="68" t="s">
        <v>575</v>
      </c>
      <c r="AA8" s="95"/>
      <c r="AB8" s="56"/>
    </row>
    <row r="9" spans="1:28" ht="15.75" customHeight="1">
      <c r="A9" s="78"/>
      <c r="B9" s="79"/>
      <c r="C9" s="79"/>
      <c r="D9" s="80"/>
      <c r="E9" s="54"/>
      <c r="F9" s="72"/>
      <c r="G9" s="72"/>
      <c r="H9" s="53"/>
      <c r="I9" s="53"/>
      <c r="J9" s="59"/>
      <c r="K9" s="59"/>
      <c r="L9" s="59"/>
      <c r="M9" s="59"/>
      <c r="N9" s="54"/>
      <c r="O9" s="54"/>
      <c r="P9" s="54"/>
      <c r="Q9" s="65"/>
      <c r="R9" s="59"/>
      <c r="S9" s="59"/>
      <c r="T9" s="59"/>
      <c r="U9" s="59"/>
      <c r="V9" s="59"/>
      <c r="W9" s="67"/>
      <c r="X9" s="95"/>
      <c r="Y9" s="95"/>
      <c r="Z9" s="69"/>
      <c r="AA9" s="95"/>
      <c r="AB9" s="56"/>
    </row>
    <row r="10" spans="1:28" ht="15" customHeight="1">
      <c r="A10" s="81"/>
      <c r="B10" s="82"/>
      <c r="C10" s="82"/>
      <c r="D10" s="83"/>
      <c r="E10" s="28" t="s">
        <v>338</v>
      </c>
      <c r="F10" s="4" t="s">
        <v>339</v>
      </c>
      <c r="G10" s="4" t="s">
        <v>339</v>
      </c>
      <c r="H10" s="4" t="s">
        <v>339</v>
      </c>
      <c r="I10" s="4" t="s">
        <v>340</v>
      </c>
      <c r="J10" s="4" t="s">
        <v>341</v>
      </c>
      <c r="K10" s="4" t="s">
        <v>341</v>
      </c>
      <c r="L10" s="4" t="s">
        <v>341</v>
      </c>
      <c r="M10" s="4" t="s">
        <v>341</v>
      </c>
      <c r="N10" s="4" t="s">
        <v>341</v>
      </c>
      <c r="O10" s="4" t="s">
        <v>341</v>
      </c>
      <c r="P10" s="4" t="s">
        <v>341</v>
      </c>
      <c r="Q10" s="4" t="s">
        <v>341</v>
      </c>
      <c r="R10" s="4" t="s">
        <v>341</v>
      </c>
      <c r="S10" s="4" t="s">
        <v>341</v>
      </c>
      <c r="T10" s="4" t="s">
        <v>341</v>
      </c>
      <c r="U10" s="4" t="s">
        <v>341</v>
      </c>
      <c r="V10" s="4" t="s">
        <v>341</v>
      </c>
      <c r="W10" s="4" t="s">
        <v>341</v>
      </c>
      <c r="X10" s="4" t="s">
        <v>341</v>
      </c>
      <c r="Y10" s="4" t="s">
        <v>341</v>
      </c>
      <c r="Z10" s="4" t="s">
        <v>341</v>
      </c>
      <c r="AA10" s="4" t="s">
        <v>341</v>
      </c>
      <c r="AB10" s="57"/>
    </row>
    <row r="11" spans="1:28" ht="15" customHeight="1">
      <c r="A11" s="97" t="s">
        <v>11</v>
      </c>
      <c r="B11" s="97"/>
      <c r="C11" s="97"/>
      <c r="D11" s="23">
        <f>ROW()-10</f>
        <v>1</v>
      </c>
      <c r="E11" s="12" t="s">
        <v>46</v>
      </c>
      <c r="F11" s="13" t="s">
        <v>47</v>
      </c>
      <c r="G11" s="13" t="s">
        <v>48</v>
      </c>
      <c r="H11" s="13" t="s">
        <v>49</v>
      </c>
      <c r="I11" s="13" t="s">
        <v>50</v>
      </c>
      <c r="J11" s="13" t="s">
        <v>51</v>
      </c>
      <c r="K11" s="13" t="s">
        <v>52</v>
      </c>
      <c r="L11" s="13" t="s">
        <v>53</v>
      </c>
      <c r="M11" s="13" t="s">
        <v>54</v>
      </c>
      <c r="N11" s="13" t="s">
        <v>55</v>
      </c>
      <c r="O11" s="13" t="s">
        <v>56</v>
      </c>
      <c r="P11" s="13" t="s">
        <v>57</v>
      </c>
      <c r="Q11" s="13" t="s">
        <v>58</v>
      </c>
      <c r="R11" s="13" t="s">
        <v>59</v>
      </c>
      <c r="S11" s="13" t="s">
        <v>60</v>
      </c>
      <c r="T11" s="13" t="s">
        <v>61</v>
      </c>
      <c r="U11" s="13" t="s">
        <v>62</v>
      </c>
      <c r="V11" s="13" t="s">
        <v>63</v>
      </c>
      <c r="W11" s="13" t="s">
        <v>64</v>
      </c>
      <c r="X11" s="13" t="s">
        <v>65</v>
      </c>
      <c r="Y11" s="13" t="s">
        <v>66</v>
      </c>
      <c r="Z11" s="13" t="s">
        <v>67</v>
      </c>
      <c r="AA11" s="14" t="s">
        <v>68</v>
      </c>
      <c r="AB11" s="23">
        <f>ROW()-10</f>
        <v>1</v>
      </c>
    </row>
    <row r="12" spans="1:28" ht="12" customHeight="1">
      <c r="A12" s="98" t="s">
        <v>473</v>
      </c>
      <c r="B12" s="97" t="s">
        <v>474</v>
      </c>
      <c r="C12" s="97"/>
      <c r="D12" s="18">
        <f aca="true" t="shared" si="0" ref="D12:D64">ROW()-10</f>
        <v>2</v>
      </c>
      <c r="E12" s="5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70</v>
      </c>
      <c r="K12" s="6" t="s">
        <v>70</v>
      </c>
      <c r="L12" s="6" t="s">
        <v>70</v>
      </c>
      <c r="M12" s="6" t="s">
        <v>70</v>
      </c>
      <c r="N12" s="6" t="s">
        <v>70</v>
      </c>
      <c r="O12" s="6" t="s">
        <v>70</v>
      </c>
      <c r="P12" s="6" t="s">
        <v>70</v>
      </c>
      <c r="Q12" s="6" t="s">
        <v>70</v>
      </c>
      <c r="R12" s="6" t="s">
        <v>70</v>
      </c>
      <c r="S12" s="6" t="s">
        <v>70</v>
      </c>
      <c r="T12" s="6" t="s">
        <v>70</v>
      </c>
      <c r="U12" s="6" t="s">
        <v>70</v>
      </c>
      <c r="V12" s="6" t="s">
        <v>70</v>
      </c>
      <c r="W12" s="6" t="s">
        <v>70</v>
      </c>
      <c r="X12" s="6" t="s">
        <v>70</v>
      </c>
      <c r="Y12" s="6" t="s">
        <v>70</v>
      </c>
      <c r="Z12" s="6" t="s">
        <v>70</v>
      </c>
      <c r="AA12" s="7" t="s">
        <v>70</v>
      </c>
      <c r="AB12" s="18">
        <f aca="true" t="shared" si="1" ref="AB12:AB64">ROW()-10</f>
        <v>2</v>
      </c>
    </row>
    <row r="13" spans="1:28" ht="12" customHeight="1">
      <c r="A13" s="98"/>
      <c r="B13" s="97" t="s">
        <v>475</v>
      </c>
      <c r="C13" s="97"/>
      <c r="D13" s="18">
        <f t="shared" si="0"/>
        <v>3</v>
      </c>
      <c r="E13" s="5" t="s">
        <v>70</v>
      </c>
      <c r="F13" s="6" t="s">
        <v>70</v>
      </c>
      <c r="G13" s="6" t="s">
        <v>70</v>
      </c>
      <c r="H13" s="6" t="s">
        <v>70</v>
      </c>
      <c r="I13" s="6" t="s">
        <v>70</v>
      </c>
      <c r="J13" s="6" t="s">
        <v>70</v>
      </c>
      <c r="K13" s="6" t="s">
        <v>70</v>
      </c>
      <c r="L13" s="6" t="s">
        <v>70</v>
      </c>
      <c r="M13" s="6" t="s">
        <v>70</v>
      </c>
      <c r="N13" s="6" t="s">
        <v>70</v>
      </c>
      <c r="O13" s="6" t="s">
        <v>70</v>
      </c>
      <c r="P13" s="6" t="s">
        <v>70</v>
      </c>
      <c r="Q13" s="6" t="s">
        <v>70</v>
      </c>
      <c r="R13" s="6" t="s">
        <v>70</v>
      </c>
      <c r="S13" s="6" t="s">
        <v>70</v>
      </c>
      <c r="T13" s="6" t="s">
        <v>70</v>
      </c>
      <c r="U13" s="6" t="s">
        <v>70</v>
      </c>
      <c r="V13" s="6" t="s">
        <v>70</v>
      </c>
      <c r="W13" s="6" t="s">
        <v>70</v>
      </c>
      <c r="X13" s="6" t="s">
        <v>70</v>
      </c>
      <c r="Y13" s="6" t="s">
        <v>70</v>
      </c>
      <c r="Z13" s="6" t="s">
        <v>70</v>
      </c>
      <c r="AA13" s="7" t="s">
        <v>70</v>
      </c>
      <c r="AB13" s="18">
        <f t="shared" si="1"/>
        <v>3</v>
      </c>
    </row>
    <row r="14" spans="1:28" ht="12" customHeight="1">
      <c r="A14" s="98"/>
      <c r="B14" s="103" t="s">
        <v>576</v>
      </c>
      <c r="C14" s="29" t="s">
        <v>508</v>
      </c>
      <c r="D14" s="18">
        <f t="shared" si="0"/>
        <v>4</v>
      </c>
      <c r="E14" s="5" t="s">
        <v>70</v>
      </c>
      <c r="F14" s="6" t="s">
        <v>70</v>
      </c>
      <c r="G14" s="6" t="s">
        <v>70</v>
      </c>
      <c r="H14" s="6" t="s">
        <v>70</v>
      </c>
      <c r="I14" s="6" t="s">
        <v>70</v>
      </c>
      <c r="J14" s="6" t="s">
        <v>70</v>
      </c>
      <c r="K14" s="6" t="s">
        <v>70</v>
      </c>
      <c r="L14" s="6" t="s">
        <v>70</v>
      </c>
      <c r="M14" s="6" t="s">
        <v>70</v>
      </c>
      <c r="N14" s="6" t="s">
        <v>70</v>
      </c>
      <c r="O14" s="6" t="s">
        <v>70</v>
      </c>
      <c r="P14" s="6" t="s">
        <v>70</v>
      </c>
      <c r="Q14" s="6" t="s">
        <v>70</v>
      </c>
      <c r="R14" s="6" t="s">
        <v>70</v>
      </c>
      <c r="S14" s="6" t="s">
        <v>70</v>
      </c>
      <c r="T14" s="6" t="s">
        <v>70</v>
      </c>
      <c r="U14" s="6" t="s">
        <v>70</v>
      </c>
      <c r="V14" s="6" t="s">
        <v>70</v>
      </c>
      <c r="W14" s="6" t="s">
        <v>70</v>
      </c>
      <c r="X14" s="6" t="s">
        <v>70</v>
      </c>
      <c r="Y14" s="6" t="s">
        <v>70</v>
      </c>
      <c r="Z14" s="6" t="s">
        <v>70</v>
      </c>
      <c r="AA14" s="7" t="s">
        <v>70</v>
      </c>
      <c r="AB14" s="18">
        <f t="shared" si="1"/>
        <v>4</v>
      </c>
    </row>
    <row r="15" spans="1:28" ht="12" customHeight="1">
      <c r="A15" s="98"/>
      <c r="B15" s="104"/>
      <c r="C15" s="29" t="s">
        <v>509</v>
      </c>
      <c r="D15" s="18">
        <f t="shared" si="0"/>
        <v>5</v>
      </c>
      <c r="E15" s="5" t="s">
        <v>70</v>
      </c>
      <c r="F15" s="6" t="s">
        <v>70</v>
      </c>
      <c r="G15" s="6" t="s">
        <v>70</v>
      </c>
      <c r="H15" s="6" t="s">
        <v>70</v>
      </c>
      <c r="I15" s="6" t="s">
        <v>70</v>
      </c>
      <c r="J15" s="6" t="s">
        <v>70</v>
      </c>
      <c r="K15" s="6" t="s">
        <v>70</v>
      </c>
      <c r="L15" s="6" t="s">
        <v>70</v>
      </c>
      <c r="M15" s="6" t="s">
        <v>70</v>
      </c>
      <c r="N15" s="6" t="s">
        <v>70</v>
      </c>
      <c r="O15" s="6" t="s">
        <v>70</v>
      </c>
      <c r="P15" s="6" t="s">
        <v>70</v>
      </c>
      <c r="Q15" s="6" t="s">
        <v>70</v>
      </c>
      <c r="R15" s="6" t="s">
        <v>70</v>
      </c>
      <c r="S15" s="6" t="s">
        <v>70</v>
      </c>
      <c r="T15" s="6" t="s">
        <v>70</v>
      </c>
      <c r="U15" s="6" t="s">
        <v>70</v>
      </c>
      <c r="V15" s="6" t="s">
        <v>70</v>
      </c>
      <c r="W15" s="6" t="s">
        <v>70</v>
      </c>
      <c r="X15" s="6" t="s">
        <v>70</v>
      </c>
      <c r="Y15" s="6" t="s">
        <v>70</v>
      </c>
      <c r="Z15" s="6" t="s">
        <v>70</v>
      </c>
      <c r="AA15" s="7" t="s">
        <v>70</v>
      </c>
      <c r="AB15" s="18">
        <f t="shared" si="1"/>
        <v>5</v>
      </c>
    </row>
    <row r="16" spans="1:28" ht="12" customHeight="1">
      <c r="A16" s="98"/>
      <c r="B16" s="97" t="s">
        <v>476</v>
      </c>
      <c r="C16" s="97"/>
      <c r="D16" s="18">
        <f t="shared" si="0"/>
        <v>6</v>
      </c>
      <c r="E16" s="5" t="s">
        <v>173</v>
      </c>
      <c r="F16" s="6" t="s">
        <v>70</v>
      </c>
      <c r="G16" s="6" t="s">
        <v>67</v>
      </c>
      <c r="H16" s="6" t="s">
        <v>381</v>
      </c>
      <c r="I16" s="6" t="s">
        <v>512</v>
      </c>
      <c r="J16" s="6" t="s">
        <v>140</v>
      </c>
      <c r="K16" s="6" t="s">
        <v>376</v>
      </c>
      <c r="L16" s="6" t="s">
        <v>148</v>
      </c>
      <c r="M16" s="6" t="s">
        <v>174</v>
      </c>
      <c r="N16" s="6" t="s">
        <v>271</v>
      </c>
      <c r="O16" s="6" t="s">
        <v>224</v>
      </c>
      <c r="P16" s="6" t="s">
        <v>513</v>
      </c>
      <c r="Q16" s="6" t="s">
        <v>396</v>
      </c>
      <c r="R16" s="6" t="s">
        <v>381</v>
      </c>
      <c r="S16" s="6" t="s">
        <v>184</v>
      </c>
      <c r="T16" s="6" t="s">
        <v>149</v>
      </c>
      <c r="U16" s="6" t="s">
        <v>91</v>
      </c>
      <c r="V16" s="6" t="s">
        <v>370</v>
      </c>
      <c r="W16" s="6" t="s">
        <v>168</v>
      </c>
      <c r="X16" s="6" t="s">
        <v>85</v>
      </c>
      <c r="Y16" s="6" t="s">
        <v>85</v>
      </c>
      <c r="Z16" s="6" t="s">
        <v>85</v>
      </c>
      <c r="AA16" s="7" t="s">
        <v>70</v>
      </c>
      <c r="AB16" s="18">
        <f t="shared" si="1"/>
        <v>6</v>
      </c>
    </row>
    <row r="17" spans="1:28" ht="12" customHeight="1">
      <c r="A17" s="97" t="s">
        <v>477</v>
      </c>
      <c r="B17" s="97"/>
      <c r="C17" s="97"/>
      <c r="D17" s="18">
        <f t="shared" si="0"/>
        <v>7</v>
      </c>
      <c r="E17" s="5" t="s">
        <v>218</v>
      </c>
      <c r="F17" s="6" t="s">
        <v>131</v>
      </c>
      <c r="G17" s="6" t="s">
        <v>185</v>
      </c>
      <c r="H17" s="6" t="s">
        <v>514</v>
      </c>
      <c r="I17" s="6" t="s">
        <v>515</v>
      </c>
      <c r="J17" s="6" t="s">
        <v>516</v>
      </c>
      <c r="K17" s="6" t="s">
        <v>517</v>
      </c>
      <c r="L17" s="6" t="s">
        <v>382</v>
      </c>
      <c r="M17" s="6" t="s">
        <v>359</v>
      </c>
      <c r="N17" s="6" t="s">
        <v>518</v>
      </c>
      <c r="O17" s="6" t="s">
        <v>519</v>
      </c>
      <c r="P17" s="6" t="s">
        <v>171</v>
      </c>
      <c r="Q17" s="6" t="s">
        <v>178</v>
      </c>
      <c r="R17" s="6" t="s">
        <v>405</v>
      </c>
      <c r="S17" s="6" t="s">
        <v>125</v>
      </c>
      <c r="T17" s="6" t="s">
        <v>376</v>
      </c>
      <c r="U17" s="6" t="s">
        <v>520</v>
      </c>
      <c r="V17" s="6" t="s">
        <v>521</v>
      </c>
      <c r="W17" s="6" t="s">
        <v>522</v>
      </c>
      <c r="X17" s="6" t="s">
        <v>131</v>
      </c>
      <c r="Y17" s="6" t="s">
        <v>70</v>
      </c>
      <c r="Z17" s="6" t="s">
        <v>70</v>
      </c>
      <c r="AA17" s="7" t="s">
        <v>131</v>
      </c>
      <c r="AB17" s="18">
        <f t="shared" si="1"/>
        <v>7</v>
      </c>
    </row>
    <row r="18" spans="1:28" ht="12" customHeight="1">
      <c r="A18" s="98" t="s">
        <v>478</v>
      </c>
      <c r="B18" s="98" t="s">
        <v>577</v>
      </c>
      <c r="C18" s="31" t="s">
        <v>479</v>
      </c>
      <c r="D18" s="18">
        <f t="shared" si="0"/>
        <v>8</v>
      </c>
      <c r="E18" s="5" t="s">
        <v>70</v>
      </c>
      <c r="F18" s="6" t="s">
        <v>70</v>
      </c>
      <c r="G18" s="6" t="s">
        <v>70</v>
      </c>
      <c r="H18" s="6" t="s">
        <v>70</v>
      </c>
      <c r="I18" s="6" t="s">
        <v>70</v>
      </c>
      <c r="J18" s="6" t="s">
        <v>70</v>
      </c>
      <c r="K18" s="6" t="s">
        <v>70</v>
      </c>
      <c r="L18" s="6" t="s">
        <v>70</v>
      </c>
      <c r="M18" s="6" t="s">
        <v>70</v>
      </c>
      <c r="N18" s="6" t="s">
        <v>70</v>
      </c>
      <c r="O18" s="6" t="s">
        <v>70</v>
      </c>
      <c r="P18" s="6" t="s">
        <v>70</v>
      </c>
      <c r="Q18" s="6" t="s">
        <v>70</v>
      </c>
      <c r="R18" s="6" t="s">
        <v>70</v>
      </c>
      <c r="S18" s="6" t="s">
        <v>70</v>
      </c>
      <c r="T18" s="6" t="s">
        <v>70</v>
      </c>
      <c r="U18" s="6" t="s">
        <v>70</v>
      </c>
      <c r="V18" s="6" t="s">
        <v>70</v>
      </c>
      <c r="W18" s="6" t="s">
        <v>70</v>
      </c>
      <c r="X18" s="6" t="s">
        <v>70</v>
      </c>
      <c r="Y18" s="6" t="s">
        <v>70</v>
      </c>
      <c r="Z18" s="6" t="s">
        <v>70</v>
      </c>
      <c r="AA18" s="7" t="s">
        <v>70</v>
      </c>
      <c r="AB18" s="18">
        <f t="shared" si="1"/>
        <v>8</v>
      </c>
    </row>
    <row r="19" spans="1:28" ht="12" customHeight="1">
      <c r="A19" s="98"/>
      <c r="B19" s="98"/>
      <c r="C19" s="31" t="s">
        <v>480</v>
      </c>
      <c r="D19" s="18">
        <f t="shared" si="0"/>
        <v>9</v>
      </c>
      <c r="E19" s="5" t="s">
        <v>70</v>
      </c>
      <c r="F19" s="6" t="s">
        <v>70</v>
      </c>
      <c r="G19" s="6" t="s">
        <v>70</v>
      </c>
      <c r="H19" s="6" t="s">
        <v>70</v>
      </c>
      <c r="I19" s="6" t="s">
        <v>70</v>
      </c>
      <c r="J19" s="6" t="s">
        <v>70</v>
      </c>
      <c r="K19" s="6" t="s">
        <v>70</v>
      </c>
      <c r="L19" s="6" t="s">
        <v>70</v>
      </c>
      <c r="M19" s="6" t="s">
        <v>70</v>
      </c>
      <c r="N19" s="6" t="s">
        <v>70</v>
      </c>
      <c r="O19" s="6" t="s">
        <v>70</v>
      </c>
      <c r="P19" s="6" t="s">
        <v>70</v>
      </c>
      <c r="Q19" s="6" t="s">
        <v>70</v>
      </c>
      <c r="R19" s="6" t="s">
        <v>70</v>
      </c>
      <c r="S19" s="6" t="s">
        <v>70</v>
      </c>
      <c r="T19" s="6" t="s">
        <v>70</v>
      </c>
      <c r="U19" s="6" t="s">
        <v>70</v>
      </c>
      <c r="V19" s="6" t="s">
        <v>70</v>
      </c>
      <c r="W19" s="6" t="s">
        <v>70</v>
      </c>
      <c r="X19" s="6" t="s">
        <v>70</v>
      </c>
      <c r="Y19" s="6" t="s">
        <v>70</v>
      </c>
      <c r="Z19" s="6" t="s">
        <v>70</v>
      </c>
      <c r="AA19" s="7" t="s">
        <v>70</v>
      </c>
      <c r="AB19" s="18">
        <f t="shared" si="1"/>
        <v>9</v>
      </c>
    </row>
    <row r="20" spans="1:28" ht="12" customHeight="1">
      <c r="A20" s="98"/>
      <c r="B20" s="98"/>
      <c r="C20" s="29" t="s">
        <v>481</v>
      </c>
      <c r="D20" s="18">
        <f t="shared" si="0"/>
        <v>10</v>
      </c>
      <c r="E20" s="5" t="s">
        <v>70</v>
      </c>
      <c r="F20" s="6" t="s">
        <v>70</v>
      </c>
      <c r="G20" s="6" t="s">
        <v>70</v>
      </c>
      <c r="H20" s="6" t="s">
        <v>70</v>
      </c>
      <c r="I20" s="6" t="s">
        <v>70</v>
      </c>
      <c r="J20" s="6" t="s">
        <v>70</v>
      </c>
      <c r="K20" s="6" t="s">
        <v>70</v>
      </c>
      <c r="L20" s="6" t="s">
        <v>70</v>
      </c>
      <c r="M20" s="6" t="s">
        <v>70</v>
      </c>
      <c r="N20" s="6" t="s">
        <v>70</v>
      </c>
      <c r="O20" s="6" t="s">
        <v>70</v>
      </c>
      <c r="P20" s="6" t="s">
        <v>70</v>
      </c>
      <c r="Q20" s="6" t="s">
        <v>70</v>
      </c>
      <c r="R20" s="6" t="s">
        <v>70</v>
      </c>
      <c r="S20" s="6" t="s">
        <v>70</v>
      </c>
      <c r="T20" s="6" t="s">
        <v>70</v>
      </c>
      <c r="U20" s="6" t="s">
        <v>70</v>
      </c>
      <c r="V20" s="6" t="s">
        <v>70</v>
      </c>
      <c r="W20" s="6" t="s">
        <v>70</v>
      </c>
      <c r="X20" s="6" t="s">
        <v>70</v>
      </c>
      <c r="Y20" s="6" t="s">
        <v>70</v>
      </c>
      <c r="Z20" s="6" t="s">
        <v>70</v>
      </c>
      <c r="AA20" s="7" t="s">
        <v>70</v>
      </c>
      <c r="AB20" s="18">
        <f t="shared" si="1"/>
        <v>10</v>
      </c>
    </row>
    <row r="21" spans="1:28" ht="12" customHeight="1">
      <c r="A21" s="98"/>
      <c r="B21" s="98"/>
      <c r="C21" s="29" t="s">
        <v>510</v>
      </c>
      <c r="D21" s="18">
        <f t="shared" si="0"/>
        <v>11</v>
      </c>
      <c r="E21" s="5" t="s">
        <v>70</v>
      </c>
      <c r="F21" s="6" t="s">
        <v>70</v>
      </c>
      <c r="G21" s="6" t="s">
        <v>70</v>
      </c>
      <c r="H21" s="6" t="s">
        <v>70</v>
      </c>
      <c r="I21" s="6" t="s">
        <v>70</v>
      </c>
      <c r="J21" s="6" t="s">
        <v>70</v>
      </c>
      <c r="K21" s="6" t="s">
        <v>70</v>
      </c>
      <c r="L21" s="6" t="s">
        <v>70</v>
      </c>
      <c r="M21" s="6" t="s">
        <v>70</v>
      </c>
      <c r="N21" s="6" t="s">
        <v>70</v>
      </c>
      <c r="O21" s="6" t="s">
        <v>70</v>
      </c>
      <c r="P21" s="6" t="s">
        <v>70</v>
      </c>
      <c r="Q21" s="6" t="s">
        <v>70</v>
      </c>
      <c r="R21" s="6" t="s">
        <v>70</v>
      </c>
      <c r="S21" s="6" t="s">
        <v>70</v>
      </c>
      <c r="T21" s="6" t="s">
        <v>70</v>
      </c>
      <c r="U21" s="6" t="s">
        <v>70</v>
      </c>
      <c r="V21" s="6" t="s">
        <v>70</v>
      </c>
      <c r="W21" s="6" t="s">
        <v>70</v>
      </c>
      <c r="X21" s="6" t="s">
        <v>70</v>
      </c>
      <c r="Y21" s="6" t="s">
        <v>70</v>
      </c>
      <c r="Z21" s="6" t="s">
        <v>70</v>
      </c>
      <c r="AA21" s="7" t="s">
        <v>70</v>
      </c>
      <c r="AB21" s="18">
        <f t="shared" si="1"/>
        <v>11</v>
      </c>
    </row>
    <row r="22" spans="1:28" ht="12" customHeight="1">
      <c r="A22" s="98"/>
      <c r="B22" s="97" t="s">
        <v>482</v>
      </c>
      <c r="C22" s="97"/>
      <c r="D22" s="18">
        <f t="shared" si="0"/>
        <v>12</v>
      </c>
      <c r="E22" s="5" t="s">
        <v>271</v>
      </c>
      <c r="F22" s="6" t="s">
        <v>70</v>
      </c>
      <c r="G22" s="6" t="s">
        <v>66</v>
      </c>
      <c r="H22" s="6" t="s">
        <v>424</v>
      </c>
      <c r="I22" s="6" t="s">
        <v>523</v>
      </c>
      <c r="J22" s="6" t="s">
        <v>233</v>
      </c>
      <c r="K22" s="6" t="s">
        <v>187</v>
      </c>
      <c r="L22" s="6" t="s">
        <v>406</v>
      </c>
      <c r="M22" s="6" t="s">
        <v>84</v>
      </c>
      <c r="N22" s="6" t="s">
        <v>518</v>
      </c>
      <c r="O22" s="6" t="s">
        <v>421</v>
      </c>
      <c r="P22" s="6" t="s">
        <v>407</v>
      </c>
      <c r="Q22" s="6" t="s">
        <v>398</v>
      </c>
      <c r="R22" s="6" t="s">
        <v>130</v>
      </c>
      <c r="S22" s="6" t="s">
        <v>227</v>
      </c>
      <c r="T22" s="6" t="s">
        <v>112</v>
      </c>
      <c r="U22" s="6" t="s">
        <v>524</v>
      </c>
      <c r="V22" s="6" t="s">
        <v>441</v>
      </c>
      <c r="W22" s="6" t="s">
        <v>80</v>
      </c>
      <c r="X22" s="6" t="s">
        <v>79</v>
      </c>
      <c r="Y22" s="6" t="s">
        <v>70</v>
      </c>
      <c r="Z22" s="6" t="s">
        <v>70</v>
      </c>
      <c r="AA22" s="7" t="s">
        <v>79</v>
      </c>
      <c r="AB22" s="18">
        <f t="shared" si="1"/>
        <v>12</v>
      </c>
    </row>
    <row r="23" spans="1:28" ht="12" customHeight="1">
      <c r="A23" s="100" t="s">
        <v>483</v>
      </c>
      <c r="B23" s="97" t="s">
        <v>484</v>
      </c>
      <c r="C23" s="97"/>
      <c r="D23" s="18">
        <f t="shared" si="0"/>
        <v>13</v>
      </c>
      <c r="E23" s="5" t="s">
        <v>70</v>
      </c>
      <c r="F23" s="6" t="s">
        <v>70</v>
      </c>
      <c r="G23" s="6" t="s">
        <v>70</v>
      </c>
      <c r="H23" s="6" t="s">
        <v>70</v>
      </c>
      <c r="I23" s="6" t="s">
        <v>70</v>
      </c>
      <c r="J23" s="6" t="s">
        <v>70</v>
      </c>
      <c r="K23" s="6" t="s">
        <v>70</v>
      </c>
      <c r="L23" s="6" t="s">
        <v>70</v>
      </c>
      <c r="M23" s="6" t="s">
        <v>70</v>
      </c>
      <c r="N23" s="6" t="s">
        <v>70</v>
      </c>
      <c r="O23" s="6" t="s">
        <v>70</v>
      </c>
      <c r="P23" s="6" t="s">
        <v>70</v>
      </c>
      <c r="Q23" s="6" t="s">
        <v>70</v>
      </c>
      <c r="R23" s="6" t="s">
        <v>70</v>
      </c>
      <c r="S23" s="6" t="s">
        <v>70</v>
      </c>
      <c r="T23" s="6" t="s">
        <v>70</v>
      </c>
      <c r="U23" s="6" t="s">
        <v>70</v>
      </c>
      <c r="V23" s="6" t="s">
        <v>70</v>
      </c>
      <c r="W23" s="6" t="s">
        <v>70</v>
      </c>
      <c r="X23" s="6" t="s">
        <v>70</v>
      </c>
      <c r="Y23" s="6" t="s">
        <v>70</v>
      </c>
      <c r="Z23" s="6" t="s">
        <v>70</v>
      </c>
      <c r="AA23" s="7" t="s">
        <v>70</v>
      </c>
      <c r="AB23" s="18">
        <f t="shared" si="1"/>
        <v>13</v>
      </c>
    </row>
    <row r="24" spans="1:28" ht="12" customHeight="1">
      <c r="A24" s="101"/>
      <c r="B24" s="97" t="s">
        <v>485</v>
      </c>
      <c r="C24" s="97"/>
      <c r="D24" s="18">
        <f t="shared" si="0"/>
        <v>14</v>
      </c>
      <c r="E24" s="5" t="s">
        <v>70</v>
      </c>
      <c r="F24" s="6" t="s">
        <v>70</v>
      </c>
      <c r="G24" s="6" t="s">
        <v>70</v>
      </c>
      <c r="H24" s="6" t="s">
        <v>70</v>
      </c>
      <c r="I24" s="6" t="s">
        <v>70</v>
      </c>
      <c r="J24" s="6" t="s">
        <v>70</v>
      </c>
      <c r="K24" s="6" t="s">
        <v>70</v>
      </c>
      <c r="L24" s="6" t="s">
        <v>70</v>
      </c>
      <c r="M24" s="6" t="s">
        <v>70</v>
      </c>
      <c r="N24" s="6" t="s">
        <v>70</v>
      </c>
      <c r="O24" s="6" t="s">
        <v>70</v>
      </c>
      <c r="P24" s="6" t="s">
        <v>70</v>
      </c>
      <c r="Q24" s="6" t="s">
        <v>70</v>
      </c>
      <c r="R24" s="6" t="s">
        <v>70</v>
      </c>
      <c r="S24" s="6" t="s">
        <v>70</v>
      </c>
      <c r="T24" s="6" t="s">
        <v>70</v>
      </c>
      <c r="U24" s="6" t="s">
        <v>70</v>
      </c>
      <c r="V24" s="6" t="s">
        <v>70</v>
      </c>
      <c r="W24" s="6" t="s">
        <v>70</v>
      </c>
      <c r="X24" s="6" t="s">
        <v>70</v>
      </c>
      <c r="Y24" s="6" t="s">
        <v>70</v>
      </c>
      <c r="Z24" s="6" t="s">
        <v>70</v>
      </c>
      <c r="AA24" s="7" t="s">
        <v>70</v>
      </c>
      <c r="AB24" s="18">
        <f t="shared" si="1"/>
        <v>14</v>
      </c>
    </row>
    <row r="25" spans="1:28" ht="12" customHeight="1">
      <c r="A25" s="102"/>
      <c r="B25" s="97" t="s">
        <v>486</v>
      </c>
      <c r="C25" s="97"/>
      <c r="D25" s="18">
        <f t="shared" si="0"/>
        <v>15</v>
      </c>
      <c r="E25" s="5" t="s">
        <v>469</v>
      </c>
      <c r="F25" s="6" t="s">
        <v>103</v>
      </c>
      <c r="G25" s="6" t="s">
        <v>244</v>
      </c>
      <c r="H25" s="6" t="s">
        <v>525</v>
      </c>
      <c r="I25" s="6" t="s">
        <v>526</v>
      </c>
      <c r="J25" s="6" t="s">
        <v>527</v>
      </c>
      <c r="K25" s="6" t="s">
        <v>528</v>
      </c>
      <c r="L25" s="6" t="s">
        <v>529</v>
      </c>
      <c r="M25" s="6" t="s">
        <v>470</v>
      </c>
      <c r="N25" s="6" t="s">
        <v>218</v>
      </c>
      <c r="O25" s="6" t="s">
        <v>530</v>
      </c>
      <c r="P25" s="6" t="s">
        <v>531</v>
      </c>
      <c r="Q25" s="6" t="s">
        <v>397</v>
      </c>
      <c r="R25" s="6" t="s">
        <v>532</v>
      </c>
      <c r="S25" s="6" t="s">
        <v>533</v>
      </c>
      <c r="T25" s="6" t="s">
        <v>452</v>
      </c>
      <c r="U25" s="6" t="s">
        <v>534</v>
      </c>
      <c r="V25" s="6" t="s">
        <v>177</v>
      </c>
      <c r="W25" s="6" t="s">
        <v>205</v>
      </c>
      <c r="X25" s="6" t="s">
        <v>79</v>
      </c>
      <c r="Y25" s="6" t="s">
        <v>85</v>
      </c>
      <c r="Z25" s="6" t="s">
        <v>85</v>
      </c>
      <c r="AA25" s="7" t="s">
        <v>74</v>
      </c>
      <c r="AB25" s="18">
        <f t="shared" si="1"/>
        <v>15</v>
      </c>
    </row>
    <row r="26" spans="1:28" ht="12" customHeight="1">
      <c r="A26" s="97" t="s">
        <v>487</v>
      </c>
      <c r="B26" s="97"/>
      <c r="C26" s="97"/>
      <c r="D26" s="18">
        <f t="shared" si="0"/>
        <v>16</v>
      </c>
      <c r="E26" s="5" t="s">
        <v>70</v>
      </c>
      <c r="F26" s="6" t="s">
        <v>70</v>
      </c>
      <c r="G26" s="6" t="s">
        <v>70</v>
      </c>
      <c r="H26" s="6" t="s">
        <v>70</v>
      </c>
      <c r="I26" s="6" t="s">
        <v>70</v>
      </c>
      <c r="J26" s="6" t="s">
        <v>70</v>
      </c>
      <c r="K26" s="6" t="s">
        <v>70</v>
      </c>
      <c r="L26" s="6" t="s">
        <v>70</v>
      </c>
      <c r="M26" s="6" t="s">
        <v>70</v>
      </c>
      <c r="N26" s="6" t="s">
        <v>70</v>
      </c>
      <c r="O26" s="6" t="s">
        <v>70</v>
      </c>
      <c r="P26" s="6" t="s">
        <v>70</v>
      </c>
      <c r="Q26" s="6" t="s">
        <v>70</v>
      </c>
      <c r="R26" s="6" t="s">
        <v>70</v>
      </c>
      <c r="S26" s="6" t="s">
        <v>70</v>
      </c>
      <c r="T26" s="6" t="s">
        <v>70</v>
      </c>
      <c r="U26" s="6" t="s">
        <v>70</v>
      </c>
      <c r="V26" s="6" t="s">
        <v>70</v>
      </c>
      <c r="W26" s="6" t="s">
        <v>70</v>
      </c>
      <c r="X26" s="6" t="s">
        <v>70</v>
      </c>
      <c r="Y26" s="6" t="s">
        <v>70</v>
      </c>
      <c r="Z26" s="6" t="s">
        <v>70</v>
      </c>
      <c r="AA26" s="7" t="s">
        <v>70</v>
      </c>
      <c r="AB26" s="18">
        <f t="shared" si="1"/>
        <v>16</v>
      </c>
    </row>
    <row r="27" spans="1:28" ht="12" customHeight="1">
      <c r="A27" s="97" t="s">
        <v>18</v>
      </c>
      <c r="B27" s="97"/>
      <c r="C27" s="97"/>
      <c r="D27" s="18">
        <f t="shared" si="0"/>
        <v>17</v>
      </c>
      <c r="E27" s="5" t="s">
        <v>205</v>
      </c>
      <c r="F27" s="6" t="s">
        <v>213</v>
      </c>
      <c r="G27" s="6" t="s">
        <v>174</v>
      </c>
      <c r="H27" s="6" t="s">
        <v>200</v>
      </c>
      <c r="I27" s="6" t="s">
        <v>214</v>
      </c>
      <c r="J27" s="6" t="s">
        <v>113</v>
      </c>
      <c r="K27" s="6" t="s">
        <v>74</v>
      </c>
      <c r="L27" s="6" t="s">
        <v>74</v>
      </c>
      <c r="M27" s="6" t="s">
        <v>70</v>
      </c>
      <c r="N27" s="6" t="s">
        <v>215</v>
      </c>
      <c r="O27" s="6" t="s">
        <v>116</v>
      </c>
      <c r="P27" s="6" t="s">
        <v>216</v>
      </c>
      <c r="Q27" s="6" t="s">
        <v>82</v>
      </c>
      <c r="R27" s="6" t="s">
        <v>84</v>
      </c>
      <c r="S27" s="6" t="s">
        <v>131</v>
      </c>
      <c r="T27" s="6" t="s">
        <v>85</v>
      </c>
      <c r="U27" s="6" t="s">
        <v>160</v>
      </c>
      <c r="V27" s="6" t="s">
        <v>169</v>
      </c>
      <c r="W27" s="6" t="s">
        <v>83</v>
      </c>
      <c r="X27" s="6" t="s">
        <v>74</v>
      </c>
      <c r="Y27" s="6" t="s">
        <v>70</v>
      </c>
      <c r="Z27" s="6" t="s">
        <v>70</v>
      </c>
      <c r="AA27" s="7" t="s">
        <v>74</v>
      </c>
      <c r="AB27" s="18">
        <f t="shared" si="1"/>
        <v>17</v>
      </c>
    </row>
    <row r="28" spans="1:28" ht="12" customHeight="1">
      <c r="A28" s="97" t="s">
        <v>19</v>
      </c>
      <c r="B28" s="97"/>
      <c r="C28" s="97"/>
      <c r="D28" s="18">
        <f t="shared" si="0"/>
        <v>18</v>
      </c>
      <c r="E28" s="5" t="s">
        <v>70</v>
      </c>
      <c r="F28" s="6" t="s">
        <v>70</v>
      </c>
      <c r="G28" s="6" t="s">
        <v>70</v>
      </c>
      <c r="H28" s="6" t="s">
        <v>70</v>
      </c>
      <c r="I28" s="6" t="s">
        <v>70</v>
      </c>
      <c r="J28" s="6" t="s">
        <v>70</v>
      </c>
      <c r="K28" s="6" t="s">
        <v>70</v>
      </c>
      <c r="L28" s="6" t="s">
        <v>70</v>
      </c>
      <c r="M28" s="6" t="s">
        <v>70</v>
      </c>
      <c r="N28" s="6" t="s">
        <v>70</v>
      </c>
      <c r="O28" s="6" t="s">
        <v>70</v>
      </c>
      <c r="P28" s="6" t="s">
        <v>70</v>
      </c>
      <c r="Q28" s="6" t="s">
        <v>70</v>
      </c>
      <c r="R28" s="6" t="s">
        <v>70</v>
      </c>
      <c r="S28" s="6" t="s">
        <v>70</v>
      </c>
      <c r="T28" s="6" t="s">
        <v>70</v>
      </c>
      <c r="U28" s="6" t="s">
        <v>70</v>
      </c>
      <c r="V28" s="6" t="s">
        <v>70</v>
      </c>
      <c r="W28" s="6" t="s">
        <v>70</v>
      </c>
      <c r="X28" s="6" t="s">
        <v>70</v>
      </c>
      <c r="Y28" s="6" t="s">
        <v>70</v>
      </c>
      <c r="Z28" s="6" t="s">
        <v>70</v>
      </c>
      <c r="AA28" s="7" t="s">
        <v>70</v>
      </c>
      <c r="AB28" s="18">
        <f t="shared" si="1"/>
        <v>18</v>
      </c>
    </row>
    <row r="29" spans="1:28" ht="12" customHeight="1">
      <c r="A29" s="97" t="s">
        <v>20</v>
      </c>
      <c r="B29" s="97"/>
      <c r="C29" s="97"/>
      <c r="D29" s="18">
        <f t="shared" si="0"/>
        <v>19</v>
      </c>
      <c r="E29" s="5" t="s">
        <v>195</v>
      </c>
      <c r="F29" s="6" t="s">
        <v>217</v>
      </c>
      <c r="G29" s="6" t="s">
        <v>122</v>
      </c>
      <c r="H29" s="6" t="s">
        <v>218</v>
      </c>
      <c r="I29" s="6" t="s">
        <v>219</v>
      </c>
      <c r="J29" s="6" t="s">
        <v>220</v>
      </c>
      <c r="K29" s="6" t="s">
        <v>221</v>
      </c>
      <c r="L29" s="6" t="s">
        <v>183</v>
      </c>
      <c r="M29" s="6" t="s">
        <v>217</v>
      </c>
      <c r="N29" s="6" t="s">
        <v>207</v>
      </c>
      <c r="O29" s="6" t="s">
        <v>222</v>
      </c>
      <c r="P29" s="6" t="s">
        <v>223</v>
      </c>
      <c r="Q29" s="6" t="s">
        <v>212</v>
      </c>
      <c r="R29" s="6" t="s">
        <v>224</v>
      </c>
      <c r="S29" s="6" t="s">
        <v>76</v>
      </c>
      <c r="T29" s="6" t="s">
        <v>201</v>
      </c>
      <c r="U29" s="6" t="s">
        <v>225</v>
      </c>
      <c r="V29" s="6" t="s">
        <v>226</v>
      </c>
      <c r="W29" s="6" t="s">
        <v>227</v>
      </c>
      <c r="X29" s="6" t="s">
        <v>79</v>
      </c>
      <c r="Y29" s="6" t="s">
        <v>70</v>
      </c>
      <c r="Z29" s="6" t="s">
        <v>70</v>
      </c>
      <c r="AA29" s="7" t="s">
        <v>79</v>
      </c>
      <c r="AB29" s="18">
        <f t="shared" si="1"/>
        <v>19</v>
      </c>
    </row>
    <row r="30" spans="1:28" ht="12" customHeight="1">
      <c r="A30" s="97" t="s">
        <v>488</v>
      </c>
      <c r="B30" s="97"/>
      <c r="C30" s="97"/>
      <c r="D30" s="18">
        <f t="shared" si="0"/>
        <v>20</v>
      </c>
      <c r="E30" s="5" t="s">
        <v>470</v>
      </c>
      <c r="F30" s="6" t="s">
        <v>208</v>
      </c>
      <c r="G30" s="6" t="s">
        <v>373</v>
      </c>
      <c r="H30" s="6" t="s">
        <v>198</v>
      </c>
      <c r="I30" s="6" t="s">
        <v>535</v>
      </c>
      <c r="J30" s="6" t="s">
        <v>536</v>
      </c>
      <c r="K30" s="6" t="s">
        <v>410</v>
      </c>
      <c r="L30" s="6" t="s">
        <v>537</v>
      </c>
      <c r="M30" s="6" t="s">
        <v>66</v>
      </c>
      <c r="N30" s="6" t="s">
        <v>160</v>
      </c>
      <c r="O30" s="6" t="s">
        <v>265</v>
      </c>
      <c r="P30" s="6" t="s">
        <v>538</v>
      </c>
      <c r="Q30" s="6" t="s">
        <v>401</v>
      </c>
      <c r="R30" s="6" t="s">
        <v>400</v>
      </c>
      <c r="S30" s="6" t="s">
        <v>75</v>
      </c>
      <c r="T30" s="6" t="s">
        <v>188</v>
      </c>
      <c r="U30" s="6" t="s">
        <v>380</v>
      </c>
      <c r="V30" s="6" t="s">
        <v>332</v>
      </c>
      <c r="W30" s="6" t="s">
        <v>377</v>
      </c>
      <c r="X30" s="6" t="s">
        <v>85</v>
      </c>
      <c r="Y30" s="6" t="s">
        <v>70</v>
      </c>
      <c r="Z30" s="6" t="s">
        <v>70</v>
      </c>
      <c r="AA30" s="7" t="s">
        <v>85</v>
      </c>
      <c r="AB30" s="18">
        <f t="shared" si="1"/>
        <v>20</v>
      </c>
    </row>
    <row r="31" spans="1:28" ht="12" customHeight="1">
      <c r="A31" s="98" t="s">
        <v>489</v>
      </c>
      <c r="B31" s="97" t="s">
        <v>490</v>
      </c>
      <c r="C31" s="97"/>
      <c r="D31" s="18">
        <f t="shared" si="0"/>
        <v>21</v>
      </c>
      <c r="E31" s="5" t="s">
        <v>101</v>
      </c>
      <c r="F31" s="6" t="s">
        <v>70</v>
      </c>
      <c r="G31" s="6" t="s">
        <v>70</v>
      </c>
      <c r="H31" s="6" t="s">
        <v>129</v>
      </c>
      <c r="I31" s="6" t="s">
        <v>539</v>
      </c>
      <c r="J31" s="6" t="s">
        <v>540</v>
      </c>
      <c r="K31" s="6" t="s">
        <v>70</v>
      </c>
      <c r="L31" s="6" t="s">
        <v>70</v>
      </c>
      <c r="M31" s="6" t="s">
        <v>70</v>
      </c>
      <c r="N31" s="6" t="s">
        <v>540</v>
      </c>
      <c r="O31" s="6" t="s">
        <v>404</v>
      </c>
      <c r="P31" s="6" t="s">
        <v>401</v>
      </c>
      <c r="Q31" s="6" t="s">
        <v>188</v>
      </c>
      <c r="R31" s="6" t="s">
        <v>70</v>
      </c>
      <c r="S31" s="6" t="s">
        <v>70</v>
      </c>
      <c r="T31" s="6" t="s">
        <v>70</v>
      </c>
      <c r="U31" s="6" t="s">
        <v>404</v>
      </c>
      <c r="V31" s="6" t="s">
        <v>401</v>
      </c>
      <c r="W31" s="6" t="s">
        <v>188</v>
      </c>
      <c r="X31" s="6" t="s">
        <v>74</v>
      </c>
      <c r="Y31" s="6" t="s">
        <v>70</v>
      </c>
      <c r="Z31" s="6" t="s">
        <v>70</v>
      </c>
      <c r="AA31" s="7" t="s">
        <v>74</v>
      </c>
      <c r="AB31" s="18">
        <f t="shared" si="1"/>
        <v>21</v>
      </c>
    </row>
    <row r="32" spans="1:28" ht="12" customHeight="1">
      <c r="A32" s="98"/>
      <c r="B32" s="97" t="s">
        <v>491</v>
      </c>
      <c r="C32" s="97"/>
      <c r="D32" s="18">
        <f t="shared" si="0"/>
        <v>22</v>
      </c>
      <c r="E32" s="5" t="s">
        <v>103</v>
      </c>
      <c r="F32" s="6" t="s">
        <v>70</v>
      </c>
      <c r="G32" s="6" t="s">
        <v>70</v>
      </c>
      <c r="H32" s="6" t="s">
        <v>79</v>
      </c>
      <c r="I32" s="6" t="s">
        <v>541</v>
      </c>
      <c r="J32" s="6" t="s">
        <v>149</v>
      </c>
      <c r="K32" s="6" t="s">
        <v>79</v>
      </c>
      <c r="L32" s="6" t="s">
        <v>79</v>
      </c>
      <c r="M32" s="6" t="s">
        <v>70</v>
      </c>
      <c r="N32" s="6" t="s">
        <v>204</v>
      </c>
      <c r="O32" s="6" t="s">
        <v>200</v>
      </c>
      <c r="P32" s="6" t="s">
        <v>200</v>
      </c>
      <c r="Q32" s="6" t="s">
        <v>70</v>
      </c>
      <c r="R32" s="6" t="s">
        <v>131</v>
      </c>
      <c r="S32" s="6" t="s">
        <v>131</v>
      </c>
      <c r="T32" s="6" t="s">
        <v>70</v>
      </c>
      <c r="U32" s="6" t="s">
        <v>213</v>
      </c>
      <c r="V32" s="6" t="s">
        <v>213</v>
      </c>
      <c r="W32" s="6" t="s">
        <v>70</v>
      </c>
      <c r="X32" s="6" t="s">
        <v>70</v>
      </c>
      <c r="Y32" s="6" t="s">
        <v>70</v>
      </c>
      <c r="Z32" s="6" t="s">
        <v>70</v>
      </c>
      <c r="AA32" s="7" t="s">
        <v>70</v>
      </c>
      <c r="AB32" s="18">
        <f t="shared" si="1"/>
        <v>22</v>
      </c>
    </row>
    <row r="33" spans="1:28" ht="12" customHeight="1">
      <c r="A33" s="98"/>
      <c r="B33" s="97" t="s">
        <v>492</v>
      </c>
      <c r="C33" s="97"/>
      <c r="D33" s="18">
        <f t="shared" si="0"/>
        <v>23</v>
      </c>
      <c r="E33" s="5" t="s">
        <v>79</v>
      </c>
      <c r="F33" s="6" t="s">
        <v>70</v>
      </c>
      <c r="G33" s="6" t="s">
        <v>70</v>
      </c>
      <c r="H33" s="6" t="s">
        <v>79</v>
      </c>
      <c r="I33" s="6" t="s">
        <v>542</v>
      </c>
      <c r="J33" s="6" t="s">
        <v>131</v>
      </c>
      <c r="K33" s="6" t="s">
        <v>74</v>
      </c>
      <c r="L33" s="6" t="s">
        <v>74</v>
      </c>
      <c r="M33" s="6" t="s">
        <v>70</v>
      </c>
      <c r="N33" s="6" t="s">
        <v>79</v>
      </c>
      <c r="O33" s="6" t="s">
        <v>131</v>
      </c>
      <c r="P33" s="6" t="s">
        <v>131</v>
      </c>
      <c r="Q33" s="6" t="s">
        <v>70</v>
      </c>
      <c r="R33" s="6" t="s">
        <v>74</v>
      </c>
      <c r="S33" s="6" t="s">
        <v>74</v>
      </c>
      <c r="T33" s="6" t="s">
        <v>70</v>
      </c>
      <c r="U33" s="6" t="s">
        <v>79</v>
      </c>
      <c r="V33" s="6" t="s">
        <v>79</v>
      </c>
      <c r="W33" s="6" t="s">
        <v>70</v>
      </c>
      <c r="X33" s="6" t="s">
        <v>70</v>
      </c>
      <c r="Y33" s="6" t="s">
        <v>70</v>
      </c>
      <c r="Z33" s="6" t="s">
        <v>70</v>
      </c>
      <c r="AA33" s="7" t="s">
        <v>70</v>
      </c>
      <c r="AB33" s="18">
        <f t="shared" si="1"/>
        <v>23</v>
      </c>
    </row>
    <row r="34" spans="1:28" ht="12" customHeight="1">
      <c r="A34" s="98"/>
      <c r="B34" s="97" t="s">
        <v>493</v>
      </c>
      <c r="C34" s="97"/>
      <c r="D34" s="18">
        <f t="shared" si="0"/>
        <v>24</v>
      </c>
      <c r="E34" s="5" t="s">
        <v>424</v>
      </c>
      <c r="F34" s="6" t="s">
        <v>70</v>
      </c>
      <c r="G34" s="6" t="s">
        <v>104</v>
      </c>
      <c r="H34" s="6" t="s">
        <v>394</v>
      </c>
      <c r="I34" s="6" t="s">
        <v>543</v>
      </c>
      <c r="J34" s="6" t="s">
        <v>521</v>
      </c>
      <c r="K34" s="6" t="s">
        <v>165</v>
      </c>
      <c r="L34" s="6" t="s">
        <v>424</v>
      </c>
      <c r="M34" s="6" t="s">
        <v>168</v>
      </c>
      <c r="N34" s="6" t="s">
        <v>248</v>
      </c>
      <c r="O34" s="6" t="s">
        <v>385</v>
      </c>
      <c r="P34" s="6" t="s">
        <v>69</v>
      </c>
      <c r="Q34" s="6" t="s">
        <v>251</v>
      </c>
      <c r="R34" s="6" t="s">
        <v>470</v>
      </c>
      <c r="S34" s="6" t="s">
        <v>221</v>
      </c>
      <c r="T34" s="6" t="s">
        <v>271</v>
      </c>
      <c r="U34" s="6" t="s">
        <v>112</v>
      </c>
      <c r="V34" s="6" t="s">
        <v>174</v>
      </c>
      <c r="W34" s="6" t="s">
        <v>74</v>
      </c>
      <c r="X34" s="6" t="s">
        <v>70</v>
      </c>
      <c r="Y34" s="6" t="s">
        <v>70</v>
      </c>
      <c r="Z34" s="6" t="s">
        <v>70</v>
      </c>
      <c r="AA34" s="7" t="s">
        <v>70</v>
      </c>
      <c r="AB34" s="18">
        <f t="shared" si="1"/>
        <v>24</v>
      </c>
    </row>
    <row r="35" spans="1:28" ht="12" customHeight="1">
      <c r="A35" s="97" t="s">
        <v>494</v>
      </c>
      <c r="B35" s="97" t="s">
        <v>495</v>
      </c>
      <c r="C35" s="97"/>
      <c r="D35" s="18">
        <f t="shared" si="0"/>
        <v>25</v>
      </c>
      <c r="E35" s="5" t="s">
        <v>79</v>
      </c>
      <c r="F35" s="6" t="s">
        <v>70</v>
      </c>
      <c r="G35" s="6" t="s">
        <v>70</v>
      </c>
      <c r="H35" s="6" t="s">
        <v>103</v>
      </c>
      <c r="I35" s="6" t="s">
        <v>544</v>
      </c>
      <c r="J35" s="6" t="s">
        <v>180</v>
      </c>
      <c r="K35" s="6" t="s">
        <v>70</v>
      </c>
      <c r="L35" s="6" t="s">
        <v>70</v>
      </c>
      <c r="M35" s="6" t="s">
        <v>70</v>
      </c>
      <c r="N35" s="6" t="s">
        <v>180</v>
      </c>
      <c r="O35" s="6" t="s">
        <v>101</v>
      </c>
      <c r="P35" s="6" t="s">
        <v>248</v>
      </c>
      <c r="Q35" s="6" t="s">
        <v>79</v>
      </c>
      <c r="R35" s="6" t="s">
        <v>70</v>
      </c>
      <c r="S35" s="6" t="s">
        <v>70</v>
      </c>
      <c r="T35" s="6" t="s">
        <v>70</v>
      </c>
      <c r="U35" s="6" t="s">
        <v>101</v>
      </c>
      <c r="V35" s="6" t="s">
        <v>248</v>
      </c>
      <c r="W35" s="6" t="s">
        <v>79</v>
      </c>
      <c r="X35" s="6" t="s">
        <v>70</v>
      </c>
      <c r="Y35" s="6" t="s">
        <v>70</v>
      </c>
      <c r="Z35" s="6" t="s">
        <v>70</v>
      </c>
      <c r="AA35" s="7" t="s">
        <v>70</v>
      </c>
      <c r="AB35" s="18">
        <f t="shared" si="1"/>
        <v>25</v>
      </c>
    </row>
    <row r="36" spans="1:28" ht="12" customHeight="1">
      <c r="A36" s="97"/>
      <c r="B36" s="97" t="s">
        <v>496</v>
      </c>
      <c r="C36" s="97"/>
      <c r="D36" s="18">
        <f t="shared" si="0"/>
        <v>26</v>
      </c>
      <c r="E36" s="5" t="s">
        <v>74</v>
      </c>
      <c r="F36" s="6" t="s">
        <v>70</v>
      </c>
      <c r="G36" s="6" t="s">
        <v>70</v>
      </c>
      <c r="H36" s="6" t="s">
        <v>79</v>
      </c>
      <c r="I36" s="6" t="s">
        <v>545</v>
      </c>
      <c r="J36" s="6" t="s">
        <v>82</v>
      </c>
      <c r="K36" s="6" t="s">
        <v>70</v>
      </c>
      <c r="L36" s="6" t="s">
        <v>70</v>
      </c>
      <c r="M36" s="6" t="s">
        <v>70</v>
      </c>
      <c r="N36" s="6" t="s">
        <v>82</v>
      </c>
      <c r="O36" s="6" t="s">
        <v>81</v>
      </c>
      <c r="P36" s="6" t="s">
        <v>131</v>
      </c>
      <c r="Q36" s="6" t="s">
        <v>83</v>
      </c>
      <c r="R36" s="6" t="s">
        <v>70</v>
      </c>
      <c r="S36" s="6" t="s">
        <v>70</v>
      </c>
      <c r="T36" s="6" t="s">
        <v>70</v>
      </c>
      <c r="U36" s="6" t="s">
        <v>81</v>
      </c>
      <c r="V36" s="6" t="s">
        <v>131</v>
      </c>
      <c r="W36" s="6" t="s">
        <v>83</v>
      </c>
      <c r="X36" s="6" t="s">
        <v>74</v>
      </c>
      <c r="Y36" s="6" t="s">
        <v>70</v>
      </c>
      <c r="Z36" s="6" t="s">
        <v>70</v>
      </c>
      <c r="AA36" s="7" t="s">
        <v>74</v>
      </c>
      <c r="AB36" s="18">
        <f t="shared" si="1"/>
        <v>26</v>
      </c>
    </row>
    <row r="37" spans="1:28" ht="12" customHeight="1">
      <c r="A37" s="97"/>
      <c r="B37" s="97" t="s">
        <v>497</v>
      </c>
      <c r="C37" s="97"/>
      <c r="D37" s="18">
        <f t="shared" si="0"/>
        <v>27</v>
      </c>
      <c r="E37" s="5" t="s">
        <v>273</v>
      </c>
      <c r="F37" s="6" t="s">
        <v>74</v>
      </c>
      <c r="G37" s="6" t="s">
        <v>74</v>
      </c>
      <c r="H37" s="6" t="s">
        <v>370</v>
      </c>
      <c r="I37" s="6" t="s">
        <v>546</v>
      </c>
      <c r="J37" s="6" t="s">
        <v>213</v>
      </c>
      <c r="K37" s="6" t="s">
        <v>112</v>
      </c>
      <c r="L37" s="6" t="s">
        <v>112</v>
      </c>
      <c r="M37" s="6" t="s">
        <v>70</v>
      </c>
      <c r="N37" s="6" t="s">
        <v>66</v>
      </c>
      <c r="O37" s="6" t="s">
        <v>370</v>
      </c>
      <c r="P37" s="6" t="s">
        <v>398</v>
      </c>
      <c r="Q37" s="6" t="s">
        <v>85</v>
      </c>
      <c r="R37" s="6" t="s">
        <v>112</v>
      </c>
      <c r="S37" s="6" t="s">
        <v>112</v>
      </c>
      <c r="T37" s="6" t="s">
        <v>70</v>
      </c>
      <c r="U37" s="6" t="s">
        <v>174</v>
      </c>
      <c r="V37" s="6" t="s">
        <v>80</v>
      </c>
      <c r="W37" s="6" t="s">
        <v>85</v>
      </c>
      <c r="X37" s="6" t="s">
        <v>85</v>
      </c>
      <c r="Y37" s="6" t="s">
        <v>70</v>
      </c>
      <c r="Z37" s="6" t="s">
        <v>70</v>
      </c>
      <c r="AA37" s="7" t="s">
        <v>85</v>
      </c>
      <c r="AB37" s="18">
        <f t="shared" si="1"/>
        <v>27</v>
      </c>
    </row>
    <row r="38" spans="1:28" ht="12" customHeight="1">
      <c r="A38" s="97"/>
      <c r="B38" s="97" t="s">
        <v>498</v>
      </c>
      <c r="C38" s="97"/>
      <c r="D38" s="18">
        <f t="shared" si="0"/>
        <v>28</v>
      </c>
      <c r="E38" s="5" t="s">
        <v>70</v>
      </c>
      <c r="F38" s="6" t="s">
        <v>70</v>
      </c>
      <c r="G38" s="6" t="s">
        <v>70</v>
      </c>
      <c r="H38" s="6" t="s">
        <v>70</v>
      </c>
      <c r="I38" s="6" t="s">
        <v>70</v>
      </c>
      <c r="J38" s="6" t="s">
        <v>70</v>
      </c>
      <c r="K38" s="6" t="s">
        <v>70</v>
      </c>
      <c r="L38" s="6" t="s">
        <v>70</v>
      </c>
      <c r="M38" s="6" t="s">
        <v>70</v>
      </c>
      <c r="N38" s="6" t="s">
        <v>70</v>
      </c>
      <c r="O38" s="6" t="s">
        <v>70</v>
      </c>
      <c r="P38" s="6" t="s">
        <v>70</v>
      </c>
      <c r="Q38" s="6" t="s">
        <v>70</v>
      </c>
      <c r="R38" s="6" t="s">
        <v>70</v>
      </c>
      <c r="S38" s="6" t="s">
        <v>70</v>
      </c>
      <c r="T38" s="6" t="s">
        <v>70</v>
      </c>
      <c r="U38" s="6" t="s">
        <v>70</v>
      </c>
      <c r="V38" s="6" t="s">
        <v>70</v>
      </c>
      <c r="W38" s="6" t="s">
        <v>70</v>
      </c>
      <c r="X38" s="6" t="s">
        <v>70</v>
      </c>
      <c r="Y38" s="6" t="s">
        <v>70</v>
      </c>
      <c r="Z38" s="6" t="s">
        <v>70</v>
      </c>
      <c r="AA38" s="7" t="s">
        <v>70</v>
      </c>
      <c r="AB38" s="18">
        <f t="shared" si="1"/>
        <v>28</v>
      </c>
    </row>
    <row r="39" spans="1:28" ht="12" customHeight="1">
      <c r="A39" s="97"/>
      <c r="B39" s="97" t="s">
        <v>499</v>
      </c>
      <c r="C39" s="97"/>
      <c r="D39" s="18">
        <f t="shared" si="0"/>
        <v>29</v>
      </c>
      <c r="E39" s="5" t="s">
        <v>70</v>
      </c>
      <c r="F39" s="6" t="s">
        <v>70</v>
      </c>
      <c r="G39" s="6" t="s">
        <v>70</v>
      </c>
      <c r="H39" s="6" t="s">
        <v>70</v>
      </c>
      <c r="I39" s="6" t="s">
        <v>70</v>
      </c>
      <c r="J39" s="6" t="s">
        <v>70</v>
      </c>
      <c r="K39" s="6" t="s">
        <v>70</v>
      </c>
      <c r="L39" s="6" t="s">
        <v>70</v>
      </c>
      <c r="M39" s="6" t="s">
        <v>70</v>
      </c>
      <c r="N39" s="6" t="s">
        <v>70</v>
      </c>
      <c r="O39" s="6" t="s">
        <v>70</v>
      </c>
      <c r="P39" s="6" t="s">
        <v>70</v>
      </c>
      <c r="Q39" s="6" t="s">
        <v>70</v>
      </c>
      <c r="R39" s="6" t="s">
        <v>70</v>
      </c>
      <c r="S39" s="6" t="s">
        <v>70</v>
      </c>
      <c r="T39" s="6" t="s">
        <v>70</v>
      </c>
      <c r="U39" s="6" t="s">
        <v>70</v>
      </c>
      <c r="V39" s="6" t="s">
        <v>70</v>
      </c>
      <c r="W39" s="6" t="s">
        <v>70</v>
      </c>
      <c r="X39" s="6" t="s">
        <v>70</v>
      </c>
      <c r="Y39" s="6" t="s">
        <v>70</v>
      </c>
      <c r="Z39" s="6" t="s">
        <v>70</v>
      </c>
      <c r="AA39" s="7" t="s">
        <v>70</v>
      </c>
      <c r="AB39" s="18">
        <f t="shared" si="1"/>
        <v>29</v>
      </c>
    </row>
    <row r="40" spans="1:28" ht="12" customHeight="1">
      <c r="A40" s="97"/>
      <c r="B40" s="97" t="s">
        <v>500</v>
      </c>
      <c r="C40" s="97"/>
      <c r="D40" s="18">
        <f t="shared" si="0"/>
        <v>30</v>
      </c>
      <c r="E40" s="5" t="s">
        <v>261</v>
      </c>
      <c r="F40" s="6" t="s">
        <v>70</v>
      </c>
      <c r="G40" s="6" t="s">
        <v>371</v>
      </c>
      <c r="H40" s="6" t="s">
        <v>195</v>
      </c>
      <c r="I40" s="6" t="s">
        <v>547</v>
      </c>
      <c r="J40" s="6" t="s">
        <v>221</v>
      </c>
      <c r="K40" s="6" t="s">
        <v>47</v>
      </c>
      <c r="L40" s="6" t="s">
        <v>420</v>
      </c>
      <c r="M40" s="6" t="s">
        <v>85</v>
      </c>
      <c r="N40" s="6" t="s">
        <v>79</v>
      </c>
      <c r="O40" s="6" t="s">
        <v>195</v>
      </c>
      <c r="P40" s="6" t="s">
        <v>77</v>
      </c>
      <c r="Q40" s="6" t="s">
        <v>80</v>
      </c>
      <c r="R40" s="6" t="s">
        <v>195</v>
      </c>
      <c r="S40" s="6" t="s">
        <v>77</v>
      </c>
      <c r="T40" s="6" t="s">
        <v>80</v>
      </c>
      <c r="U40" s="6" t="s">
        <v>70</v>
      </c>
      <c r="V40" s="6" t="s">
        <v>70</v>
      </c>
      <c r="W40" s="6" t="s">
        <v>70</v>
      </c>
      <c r="X40" s="6" t="s">
        <v>85</v>
      </c>
      <c r="Y40" s="6" t="s">
        <v>85</v>
      </c>
      <c r="Z40" s="6" t="s">
        <v>70</v>
      </c>
      <c r="AA40" s="7" t="s">
        <v>70</v>
      </c>
      <c r="AB40" s="18">
        <f t="shared" si="1"/>
        <v>30</v>
      </c>
    </row>
    <row r="41" spans="1:28" ht="12" customHeight="1">
      <c r="A41" s="97"/>
      <c r="B41" s="97" t="s">
        <v>501</v>
      </c>
      <c r="C41" s="97"/>
      <c r="D41" s="18">
        <f t="shared" si="0"/>
        <v>31</v>
      </c>
      <c r="E41" s="5" t="s">
        <v>108</v>
      </c>
      <c r="F41" s="6" t="s">
        <v>131</v>
      </c>
      <c r="G41" s="6" t="s">
        <v>248</v>
      </c>
      <c r="H41" s="6" t="s">
        <v>522</v>
      </c>
      <c r="I41" s="6" t="s">
        <v>548</v>
      </c>
      <c r="J41" s="6" t="s">
        <v>549</v>
      </c>
      <c r="K41" s="6" t="s">
        <v>169</v>
      </c>
      <c r="L41" s="6" t="s">
        <v>165</v>
      </c>
      <c r="M41" s="6" t="s">
        <v>79</v>
      </c>
      <c r="N41" s="6" t="s">
        <v>213</v>
      </c>
      <c r="O41" s="6" t="s">
        <v>395</v>
      </c>
      <c r="P41" s="6" t="s">
        <v>550</v>
      </c>
      <c r="Q41" s="6" t="s">
        <v>84</v>
      </c>
      <c r="R41" s="6" t="s">
        <v>455</v>
      </c>
      <c r="S41" s="6" t="s">
        <v>375</v>
      </c>
      <c r="T41" s="6" t="s">
        <v>131</v>
      </c>
      <c r="U41" s="6" t="s">
        <v>213</v>
      </c>
      <c r="V41" s="6" t="s">
        <v>104</v>
      </c>
      <c r="W41" s="6" t="s">
        <v>85</v>
      </c>
      <c r="X41" s="6" t="s">
        <v>70</v>
      </c>
      <c r="Y41" s="6" t="s">
        <v>70</v>
      </c>
      <c r="Z41" s="6" t="s">
        <v>70</v>
      </c>
      <c r="AA41" s="7" t="s">
        <v>70</v>
      </c>
      <c r="AB41" s="18">
        <f t="shared" si="1"/>
        <v>31</v>
      </c>
    </row>
    <row r="42" spans="1:28" ht="12" customHeight="1">
      <c r="A42" s="97"/>
      <c r="B42" s="97" t="s">
        <v>502</v>
      </c>
      <c r="C42" s="97"/>
      <c r="D42" s="18">
        <f t="shared" si="0"/>
        <v>32</v>
      </c>
      <c r="E42" s="5" t="s">
        <v>471</v>
      </c>
      <c r="F42" s="6" t="s">
        <v>82</v>
      </c>
      <c r="G42" s="6" t="s">
        <v>551</v>
      </c>
      <c r="H42" s="6" t="s">
        <v>552</v>
      </c>
      <c r="I42" s="6" t="s">
        <v>553</v>
      </c>
      <c r="J42" s="6" t="s">
        <v>554</v>
      </c>
      <c r="K42" s="6" t="s">
        <v>555</v>
      </c>
      <c r="L42" s="6" t="s">
        <v>556</v>
      </c>
      <c r="M42" s="6" t="s">
        <v>68</v>
      </c>
      <c r="N42" s="6" t="s">
        <v>69</v>
      </c>
      <c r="O42" s="6" t="s">
        <v>557</v>
      </c>
      <c r="P42" s="6" t="s">
        <v>558</v>
      </c>
      <c r="Q42" s="6" t="s">
        <v>384</v>
      </c>
      <c r="R42" s="6" t="s">
        <v>559</v>
      </c>
      <c r="S42" s="6" t="s">
        <v>560</v>
      </c>
      <c r="T42" s="6" t="s">
        <v>534</v>
      </c>
      <c r="U42" s="6" t="s">
        <v>147</v>
      </c>
      <c r="V42" s="6" t="s">
        <v>561</v>
      </c>
      <c r="W42" s="6" t="s">
        <v>248</v>
      </c>
      <c r="X42" s="6" t="s">
        <v>83</v>
      </c>
      <c r="Y42" s="6" t="s">
        <v>84</v>
      </c>
      <c r="Z42" s="6" t="s">
        <v>103</v>
      </c>
      <c r="AA42" s="7" t="s">
        <v>85</v>
      </c>
      <c r="AB42" s="18">
        <f t="shared" si="1"/>
        <v>32</v>
      </c>
    </row>
    <row r="43" spans="1:28" ht="12" customHeight="1">
      <c r="A43" s="97" t="s">
        <v>503</v>
      </c>
      <c r="B43" s="97"/>
      <c r="C43" s="97"/>
      <c r="D43" s="18">
        <f t="shared" si="0"/>
        <v>33</v>
      </c>
      <c r="E43" s="5" t="s">
        <v>70</v>
      </c>
      <c r="F43" s="6" t="s">
        <v>70</v>
      </c>
      <c r="G43" s="6" t="s">
        <v>70</v>
      </c>
      <c r="H43" s="6" t="s">
        <v>70</v>
      </c>
      <c r="I43" s="6" t="s">
        <v>70</v>
      </c>
      <c r="J43" s="6" t="s">
        <v>70</v>
      </c>
      <c r="K43" s="6" t="s">
        <v>70</v>
      </c>
      <c r="L43" s="6" t="s">
        <v>70</v>
      </c>
      <c r="M43" s="6" t="s">
        <v>70</v>
      </c>
      <c r="N43" s="6" t="s">
        <v>70</v>
      </c>
      <c r="O43" s="6" t="s">
        <v>70</v>
      </c>
      <c r="P43" s="6" t="s">
        <v>70</v>
      </c>
      <c r="Q43" s="6" t="s">
        <v>70</v>
      </c>
      <c r="R43" s="6" t="s">
        <v>70</v>
      </c>
      <c r="S43" s="6" t="s">
        <v>70</v>
      </c>
      <c r="T43" s="6" t="s">
        <v>70</v>
      </c>
      <c r="U43" s="6" t="s">
        <v>70</v>
      </c>
      <c r="V43" s="6" t="s">
        <v>70</v>
      </c>
      <c r="W43" s="6" t="s">
        <v>70</v>
      </c>
      <c r="X43" s="6" t="s">
        <v>70</v>
      </c>
      <c r="Y43" s="6" t="s">
        <v>70</v>
      </c>
      <c r="Z43" s="6" t="s">
        <v>70</v>
      </c>
      <c r="AA43" s="7" t="s">
        <v>70</v>
      </c>
      <c r="AB43" s="18">
        <f t="shared" si="1"/>
        <v>33</v>
      </c>
    </row>
    <row r="44" spans="1:28" ht="12" customHeight="1">
      <c r="A44" s="97" t="s">
        <v>504</v>
      </c>
      <c r="B44" s="97"/>
      <c r="C44" s="97"/>
      <c r="D44" s="18">
        <f t="shared" si="0"/>
        <v>34</v>
      </c>
      <c r="E44" s="5" t="s">
        <v>73</v>
      </c>
      <c r="F44" s="6" t="s">
        <v>70</v>
      </c>
      <c r="G44" s="6" t="s">
        <v>186</v>
      </c>
      <c r="H44" s="6" t="s">
        <v>65</v>
      </c>
      <c r="I44" s="6" t="s">
        <v>562</v>
      </c>
      <c r="J44" s="6" t="s">
        <v>203</v>
      </c>
      <c r="K44" s="6" t="s">
        <v>71</v>
      </c>
      <c r="L44" s="6" t="s">
        <v>423</v>
      </c>
      <c r="M44" s="6" t="s">
        <v>82</v>
      </c>
      <c r="N44" s="6" t="s">
        <v>406</v>
      </c>
      <c r="O44" s="6" t="s">
        <v>78</v>
      </c>
      <c r="P44" s="6" t="s">
        <v>513</v>
      </c>
      <c r="Q44" s="6" t="s">
        <v>248</v>
      </c>
      <c r="R44" s="6" t="s">
        <v>73</v>
      </c>
      <c r="S44" s="6" t="s">
        <v>212</v>
      </c>
      <c r="T44" s="6" t="s">
        <v>80</v>
      </c>
      <c r="U44" s="6" t="s">
        <v>101</v>
      </c>
      <c r="V44" s="6" t="s">
        <v>112</v>
      </c>
      <c r="W44" s="6" t="s">
        <v>131</v>
      </c>
      <c r="X44" s="6" t="s">
        <v>70</v>
      </c>
      <c r="Y44" s="6" t="s">
        <v>70</v>
      </c>
      <c r="Z44" s="6" t="s">
        <v>70</v>
      </c>
      <c r="AA44" s="7" t="s">
        <v>70</v>
      </c>
      <c r="AB44" s="18">
        <f t="shared" si="1"/>
        <v>34</v>
      </c>
    </row>
    <row r="45" spans="1:28" ht="12" customHeight="1">
      <c r="A45" s="97" t="s">
        <v>505</v>
      </c>
      <c r="B45" s="97"/>
      <c r="C45" s="97"/>
      <c r="D45" s="18">
        <f t="shared" si="0"/>
        <v>35</v>
      </c>
      <c r="E45" s="5" t="s">
        <v>116</v>
      </c>
      <c r="F45" s="6" t="s">
        <v>85</v>
      </c>
      <c r="G45" s="6" t="s">
        <v>73</v>
      </c>
      <c r="H45" s="6" t="s">
        <v>92</v>
      </c>
      <c r="I45" s="6" t="s">
        <v>563</v>
      </c>
      <c r="J45" s="6" t="s">
        <v>180</v>
      </c>
      <c r="K45" s="6" t="s">
        <v>422</v>
      </c>
      <c r="L45" s="6" t="s">
        <v>332</v>
      </c>
      <c r="M45" s="6" t="s">
        <v>174</v>
      </c>
      <c r="N45" s="6" t="s">
        <v>84</v>
      </c>
      <c r="O45" s="6" t="s">
        <v>385</v>
      </c>
      <c r="P45" s="6" t="s">
        <v>241</v>
      </c>
      <c r="Q45" s="6" t="s">
        <v>200</v>
      </c>
      <c r="R45" s="6" t="s">
        <v>216</v>
      </c>
      <c r="S45" s="6" t="s">
        <v>394</v>
      </c>
      <c r="T45" s="6" t="s">
        <v>273</v>
      </c>
      <c r="U45" s="6" t="s">
        <v>174</v>
      </c>
      <c r="V45" s="6" t="s">
        <v>85</v>
      </c>
      <c r="W45" s="6" t="s">
        <v>80</v>
      </c>
      <c r="X45" s="6" t="s">
        <v>70</v>
      </c>
      <c r="Y45" s="6" t="s">
        <v>70</v>
      </c>
      <c r="Z45" s="6" t="s">
        <v>70</v>
      </c>
      <c r="AA45" s="7" t="s">
        <v>70</v>
      </c>
      <c r="AB45" s="18">
        <f t="shared" si="1"/>
        <v>35</v>
      </c>
    </row>
    <row r="46" spans="1:28" ht="12" customHeight="1">
      <c r="A46" s="97" t="s">
        <v>506</v>
      </c>
      <c r="B46" s="97"/>
      <c r="C46" s="97"/>
      <c r="D46" s="18">
        <f t="shared" si="0"/>
        <v>36</v>
      </c>
      <c r="E46" s="5" t="s">
        <v>369</v>
      </c>
      <c r="F46" s="6" t="s">
        <v>83</v>
      </c>
      <c r="G46" s="6" t="s">
        <v>327</v>
      </c>
      <c r="H46" s="6" t="s">
        <v>111</v>
      </c>
      <c r="I46" s="6" t="s">
        <v>564</v>
      </c>
      <c r="J46" s="6" t="s">
        <v>565</v>
      </c>
      <c r="K46" s="6" t="s">
        <v>566</v>
      </c>
      <c r="L46" s="6" t="s">
        <v>266</v>
      </c>
      <c r="M46" s="6" t="s">
        <v>398</v>
      </c>
      <c r="N46" s="6" t="s">
        <v>201</v>
      </c>
      <c r="O46" s="6" t="s">
        <v>567</v>
      </c>
      <c r="P46" s="6" t="s">
        <v>568</v>
      </c>
      <c r="Q46" s="6" t="s">
        <v>227</v>
      </c>
      <c r="R46" s="6" t="s">
        <v>569</v>
      </c>
      <c r="S46" s="6" t="s">
        <v>570</v>
      </c>
      <c r="T46" s="6" t="s">
        <v>213</v>
      </c>
      <c r="U46" s="6" t="s">
        <v>213</v>
      </c>
      <c r="V46" s="6" t="s">
        <v>168</v>
      </c>
      <c r="W46" s="6" t="s">
        <v>84</v>
      </c>
      <c r="X46" s="6" t="s">
        <v>74</v>
      </c>
      <c r="Y46" s="6" t="s">
        <v>74</v>
      </c>
      <c r="Z46" s="6" t="s">
        <v>74</v>
      </c>
      <c r="AA46" s="7" t="s">
        <v>70</v>
      </c>
      <c r="AB46" s="18">
        <f t="shared" si="1"/>
        <v>36</v>
      </c>
    </row>
    <row r="47" spans="1:28" ht="12" customHeight="1">
      <c r="A47" s="98" t="s">
        <v>21</v>
      </c>
      <c r="B47" s="98" t="s">
        <v>22</v>
      </c>
      <c r="C47" s="29" t="s">
        <v>23</v>
      </c>
      <c r="D47" s="18">
        <f t="shared" si="0"/>
        <v>37</v>
      </c>
      <c r="E47" s="5" t="s">
        <v>70</v>
      </c>
      <c r="F47" s="6" t="s">
        <v>70</v>
      </c>
      <c r="G47" s="6" t="s">
        <v>70</v>
      </c>
      <c r="H47" s="6" t="s">
        <v>70</v>
      </c>
      <c r="I47" s="6" t="s">
        <v>70</v>
      </c>
      <c r="J47" s="6" t="s">
        <v>70</v>
      </c>
      <c r="K47" s="6" t="s">
        <v>70</v>
      </c>
      <c r="L47" s="6" t="s">
        <v>70</v>
      </c>
      <c r="M47" s="6" t="s">
        <v>70</v>
      </c>
      <c r="N47" s="6" t="s">
        <v>70</v>
      </c>
      <c r="O47" s="6" t="s">
        <v>70</v>
      </c>
      <c r="P47" s="6" t="s">
        <v>70</v>
      </c>
      <c r="Q47" s="6" t="s">
        <v>70</v>
      </c>
      <c r="R47" s="6" t="s">
        <v>70</v>
      </c>
      <c r="S47" s="6" t="s">
        <v>70</v>
      </c>
      <c r="T47" s="6" t="s">
        <v>70</v>
      </c>
      <c r="U47" s="6" t="s">
        <v>70</v>
      </c>
      <c r="V47" s="6" t="s">
        <v>70</v>
      </c>
      <c r="W47" s="6" t="s">
        <v>70</v>
      </c>
      <c r="X47" s="6" t="s">
        <v>70</v>
      </c>
      <c r="Y47" s="6" t="s">
        <v>70</v>
      </c>
      <c r="Z47" s="6" t="s">
        <v>70</v>
      </c>
      <c r="AA47" s="7" t="s">
        <v>70</v>
      </c>
      <c r="AB47" s="18">
        <f t="shared" si="1"/>
        <v>37</v>
      </c>
    </row>
    <row r="48" spans="1:28" ht="12" customHeight="1">
      <c r="A48" s="98"/>
      <c r="B48" s="98"/>
      <c r="C48" s="29" t="s">
        <v>24</v>
      </c>
      <c r="D48" s="18">
        <f t="shared" si="0"/>
        <v>38</v>
      </c>
      <c r="E48" s="5" t="s">
        <v>228</v>
      </c>
      <c r="F48" s="6" t="s">
        <v>84</v>
      </c>
      <c r="G48" s="6" t="s">
        <v>229</v>
      </c>
      <c r="H48" s="6" t="s">
        <v>230</v>
      </c>
      <c r="I48" s="6" t="s">
        <v>231</v>
      </c>
      <c r="J48" s="6" t="s">
        <v>232</v>
      </c>
      <c r="K48" s="6" t="s">
        <v>233</v>
      </c>
      <c r="L48" s="6" t="s">
        <v>234</v>
      </c>
      <c r="M48" s="6" t="s">
        <v>235</v>
      </c>
      <c r="N48" s="6" t="s">
        <v>236</v>
      </c>
      <c r="O48" s="6" t="s">
        <v>237</v>
      </c>
      <c r="P48" s="6" t="s">
        <v>238</v>
      </c>
      <c r="Q48" s="6" t="s">
        <v>239</v>
      </c>
      <c r="R48" s="6" t="s">
        <v>240</v>
      </c>
      <c r="S48" s="6" t="s">
        <v>146</v>
      </c>
      <c r="T48" s="6" t="s">
        <v>241</v>
      </c>
      <c r="U48" s="6" t="s">
        <v>242</v>
      </c>
      <c r="V48" s="6" t="s">
        <v>243</v>
      </c>
      <c r="W48" s="6" t="s">
        <v>244</v>
      </c>
      <c r="X48" s="6" t="s">
        <v>103</v>
      </c>
      <c r="Y48" s="6" t="s">
        <v>85</v>
      </c>
      <c r="Z48" s="6" t="s">
        <v>70</v>
      </c>
      <c r="AA48" s="7" t="s">
        <v>79</v>
      </c>
      <c r="AB48" s="18">
        <f t="shared" si="1"/>
        <v>38</v>
      </c>
    </row>
    <row r="49" spans="1:28" ht="12" customHeight="1">
      <c r="A49" s="98"/>
      <c r="B49" s="98"/>
      <c r="C49" s="29" t="s">
        <v>25</v>
      </c>
      <c r="D49" s="18">
        <f t="shared" si="0"/>
        <v>39</v>
      </c>
      <c r="E49" s="5" t="s">
        <v>131</v>
      </c>
      <c r="F49" s="6" t="s">
        <v>70</v>
      </c>
      <c r="G49" s="6" t="s">
        <v>79</v>
      </c>
      <c r="H49" s="6" t="s">
        <v>82</v>
      </c>
      <c r="I49" s="6" t="s">
        <v>245</v>
      </c>
      <c r="J49" s="6" t="s">
        <v>246</v>
      </c>
      <c r="K49" s="6" t="s">
        <v>131</v>
      </c>
      <c r="L49" s="6" t="s">
        <v>79</v>
      </c>
      <c r="M49" s="6" t="s">
        <v>74</v>
      </c>
      <c r="N49" s="6" t="s">
        <v>247</v>
      </c>
      <c r="O49" s="6" t="s">
        <v>248</v>
      </c>
      <c r="P49" s="6" t="s">
        <v>67</v>
      </c>
      <c r="Q49" s="6" t="s">
        <v>84</v>
      </c>
      <c r="R49" s="6" t="s">
        <v>131</v>
      </c>
      <c r="S49" s="6" t="s">
        <v>79</v>
      </c>
      <c r="T49" s="6" t="s">
        <v>74</v>
      </c>
      <c r="U49" s="6" t="s">
        <v>80</v>
      </c>
      <c r="V49" s="6" t="s">
        <v>84</v>
      </c>
      <c r="W49" s="6" t="s">
        <v>103</v>
      </c>
      <c r="X49" s="6" t="s">
        <v>112</v>
      </c>
      <c r="Y49" s="6" t="s">
        <v>70</v>
      </c>
      <c r="Z49" s="6" t="s">
        <v>70</v>
      </c>
      <c r="AA49" s="7" t="s">
        <v>112</v>
      </c>
      <c r="AB49" s="18">
        <f t="shared" si="1"/>
        <v>39</v>
      </c>
    </row>
    <row r="50" spans="1:28" ht="12" customHeight="1">
      <c r="A50" s="98"/>
      <c r="B50" s="98"/>
      <c r="C50" s="29" t="s">
        <v>26</v>
      </c>
      <c r="D50" s="18">
        <f t="shared" si="0"/>
        <v>40</v>
      </c>
      <c r="E50" s="5" t="s">
        <v>83</v>
      </c>
      <c r="F50" s="6" t="s">
        <v>70</v>
      </c>
      <c r="G50" s="6" t="s">
        <v>70</v>
      </c>
      <c r="H50" s="6" t="s">
        <v>70</v>
      </c>
      <c r="I50" s="6" t="s">
        <v>70</v>
      </c>
      <c r="J50" s="6" t="s">
        <v>184</v>
      </c>
      <c r="K50" s="6" t="s">
        <v>70</v>
      </c>
      <c r="L50" s="6" t="s">
        <v>70</v>
      </c>
      <c r="M50" s="6" t="s">
        <v>70</v>
      </c>
      <c r="N50" s="6" t="s">
        <v>184</v>
      </c>
      <c r="O50" s="6" t="s">
        <v>249</v>
      </c>
      <c r="P50" s="6" t="s">
        <v>209</v>
      </c>
      <c r="Q50" s="6" t="s">
        <v>174</v>
      </c>
      <c r="R50" s="6" t="s">
        <v>79</v>
      </c>
      <c r="S50" s="6" t="s">
        <v>74</v>
      </c>
      <c r="T50" s="6" t="s">
        <v>85</v>
      </c>
      <c r="U50" s="6" t="s">
        <v>250</v>
      </c>
      <c r="V50" s="6" t="s">
        <v>251</v>
      </c>
      <c r="W50" s="6" t="s">
        <v>80</v>
      </c>
      <c r="X50" s="6" t="s">
        <v>70</v>
      </c>
      <c r="Y50" s="6" t="s">
        <v>70</v>
      </c>
      <c r="Z50" s="6" t="s">
        <v>70</v>
      </c>
      <c r="AA50" s="7" t="s">
        <v>70</v>
      </c>
      <c r="AB50" s="18">
        <f t="shared" si="1"/>
        <v>40</v>
      </c>
    </row>
    <row r="51" spans="1:28" ht="12" customHeight="1">
      <c r="A51" s="98"/>
      <c r="B51" s="98"/>
      <c r="C51" s="30" t="s">
        <v>507</v>
      </c>
      <c r="D51" s="18">
        <f t="shared" si="0"/>
        <v>41</v>
      </c>
      <c r="E51" s="5" t="s">
        <v>83</v>
      </c>
      <c r="F51" s="6" t="s">
        <v>85</v>
      </c>
      <c r="G51" s="6" t="s">
        <v>248</v>
      </c>
      <c r="H51" s="6" t="s">
        <v>186</v>
      </c>
      <c r="I51" s="6" t="s">
        <v>252</v>
      </c>
      <c r="J51" s="6" t="s">
        <v>216</v>
      </c>
      <c r="K51" s="6" t="s">
        <v>70</v>
      </c>
      <c r="L51" s="6" t="s">
        <v>70</v>
      </c>
      <c r="M51" s="6" t="s">
        <v>70</v>
      </c>
      <c r="N51" s="6" t="s">
        <v>216</v>
      </c>
      <c r="O51" s="6" t="s">
        <v>249</v>
      </c>
      <c r="P51" s="6" t="s">
        <v>253</v>
      </c>
      <c r="Q51" s="6" t="s">
        <v>83</v>
      </c>
      <c r="R51" s="6" t="s">
        <v>70</v>
      </c>
      <c r="S51" s="6" t="s">
        <v>70</v>
      </c>
      <c r="T51" s="6" t="s">
        <v>70</v>
      </c>
      <c r="U51" s="6" t="s">
        <v>249</v>
      </c>
      <c r="V51" s="6" t="s">
        <v>253</v>
      </c>
      <c r="W51" s="6" t="s">
        <v>83</v>
      </c>
      <c r="X51" s="6" t="s">
        <v>70</v>
      </c>
      <c r="Y51" s="6" t="s">
        <v>70</v>
      </c>
      <c r="Z51" s="6" t="s">
        <v>70</v>
      </c>
      <c r="AA51" s="7" t="s">
        <v>70</v>
      </c>
      <c r="AB51" s="18">
        <f t="shared" si="1"/>
        <v>41</v>
      </c>
    </row>
    <row r="52" spans="1:28" ht="12" customHeight="1">
      <c r="A52" s="98"/>
      <c r="B52" s="98"/>
      <c r="C52" s="29" t="s">
        <v>28</v>
      </c>
      <c r="D52" s="18">
        <f t="shared" si="0"/>
        <v>42</v>
      </c>
      <c r="E52" s="5" t="s">
        <v>79</v>
      </c>
      <c r="F52" s="6" t="s">
        <v>70</v>
      </c>
      <c r="G52" s="6" t="s">
        <v>74</v>
      </c>
      <c r="H52" s="6" t="s">
        <v>79</v>
      </c>
      <c r="I52" s="6" t="s">
        <v>254</v>
      </c>
      <c r="J52" s="6" t="s">
        <v>67</v>
      </c>
      <c r="K52" s="6" t="s">
        <v>84</v>
      </c>
      <c r="L52" s="6" t="s">
        <v>79</v>
      </c>
      <c r="M52" s="6" t="s">
        <v>79</v>
      </c>
      <c r="N52" s="6" t="s">
        <v>79</v>
      </c>
      <c r="O52" s="6" t="s">
        <v>84</v>
      </c>
      <c r="P52" s="6" t="s">
        <v>103</v>
      </c>
      <c r="Q52" s="6" t="s">
        <v>74</v>
      </c>
      <c r="R52" s="6" t="s">
        <v>103</v>
      </c>
      <c r="S52" s="6" t="s">
        <v>74</v>
      </c>
      <c r="T52" s="6" t="s">
        <v>74</v>
      </c>
      <c r="U52" s="6" t="s">
        <v>74</v>
      </c>
      <c r="V52" s="6" t="s">
        <v>74</v>
      </c>
      <c r="W52" s="6" t="s">
        <v>70</v>
      </c>
      <c r="X52" s="6" t="s">
        <v>70</v>
      </c>
      <c r="Y52" s="6" t="s">
        <v>70</v>
      </c>
      <c r="Z52" s="6" t="s">
        <v>70</v>
      </c>
      <c r="AA52" s="7" t="s">
        <v>70</v>
      </c>
      <c r="AB52" s="18">
        <f t="shared" si="1"/>
        <v>42</v>
      </c>
    </row>
    <row r="53" spans="1:28" ht="12" customHeight="1">
      <c r="A53" s="98"/>
      <c r="B53" s="97" t="s">
        <v>29</v>
      </c>
      <c r="C53" s="97"/>
      <c r="D53" s="18">
        <f t="shared" si="0"/>
        <v>43</v>
      </c>
      <c r="E53" s="5" t="s">
        <v>70</v>
      </c>
      <c r="F53" s="6" t="s">
        <v>70</v>
      </c>
      <c r="G53" s="6" t="s">
        <v>70</v>
      </c>
      <c r="H53" s="6" t="s">
        <v>70</v>
      </c>
      <c r="I53" s="6" t="s">
        <v>70</v>
      </c>
      <c r="J53" s="6" t="s">
        <v>70</v>
      </c>
      <c r="K53" s="6" t="s">
        <v>70</v>
      </c>
      <c r="L53" s="6" t="s">
        <v>70</v>
      </c>
      <c r="M53" s="6" t="s">
        <v>70</v>
      </c>
      <c r="N53" s="6" t="s">
        <v>70</v>
      </c>
      <c r="O53" s="6" t="s">
        <v>70</v>
      </c>
      <c r="P53" s="6" t="s">
        <v>70</v>
      </c>
      <c r="Q53" s="6" t="s">
        <v>70</v>
      </c>
      <c r="R53" s="6" t="s">
        <v>70</v>
      </c>
      <c r="S53" s="6" t="s">
        <v>70</v>
      </c>
      <c r="T53" s="6" t="s">
        <v>70</v>
      </c>
      <c r="U53" s="6" t="s">
        <v>70</v>
      </c>
      <c r="V53" s="6" t="s">
        <v>70</v>
      </c>
      <c r="W53" s="6" t="s">
        <v>70</v>
      </c>
      <c r="X53" s="6" t="s">
        <v>70</v>
      </c>
      <c r="Y53" s="6" t="s">
        <v>70</v>
      </c>
      <c r="Z53" s="6" t="s">
        <v>70</v>
      </c>
      <c r="AA53" s="7" t="s">
        <v>70</v>
      </c>
      <c r="AB53" s="18">
        <f t="shared" si="1"/>
        <v>43</v>
      </c>
    </row>
    <row r="54" spans="1:28" ht="12" customHeight="1">
      <c r="A54" s="98"/>
      <c r="B54" s="97" t="s">
        <v>30</v>
      </c>
      <c r="C54" s="97"/>
      <c r="D54" s="18">
        <f t="shared" si="0"/>
        <v>44</v>
      </c>
      <c r="E54" s="5" t="s">
        <v>70</v>
      </c>
      <c r="F54" s="6" t="s">
        <v>70</v>
      </c>
      <c r="G54" s="6" t="s">
        <v>70</v>
      </c>
      <c r="H54" s="6" t="s">
        <v>70</v>
      </c>
      <c r="I54" s="6" t="s">
        <v>70</v>
      </c>
      <c r="J54" s="6" t="s">
        <v>70</v>
      </c>
      <c r="K54" s="6" t="s">
        <v>70</v>
      </c>
      <c r="L54" s="6" t="s">
        <v>70</v>
      </c>
      <c r="M54" s="6" t="s">
        <v>70</v>
      </c>
      <c r="N54" s="6" t="s">
        <v>70</v>
      </c>
      <c r="O54" s="6" t="s">
        <v>70</v>
      </c>
      <c r="P54" s="6" t="s">
        <v>70</v>
      </c>
      <c r="Q54" s="6" t="s">
        <v>70</v>
      </c>
      <c r="R54" s="6" t="s">
        <v>70</v>
      </c>
      <c r="S54" s="6" t="s">
        <v>70</v>
      </c>
      <c r="T54" s="6" t="s">
        <v>70</v>
      </c>
      <c r="U54" s="6" t="s">
        <v>70</v>
      </c>
      <c r="V54" s="6" t="s">
        <v>70</v>
      </c>
      <c r="W54" s="6" t="s">
        <v>70</v>
      </c>
      <c r="X54" s="6" t="s">
        <v>70</v>
      </c>
      <c r="Y54" s="6" t="s">
        <v>70</v>
      </c>
      <c r="Z54" s="6" t="s">
        <v>70</v>
      </c>
      <c r="AA54" s="7" t="s">
        <v>70</v>
      </c>
      <c r="AB54" s="18">
        <f t="shared" si="1"/>
        <v>44</v>
      </c>
    </row>
    <row r="55" spans="1:28" ht="12" customHeight="1">
      <c r="A55" s="98"/>
      <c r="B55" s="97" t="s">
        <v>31</v>
      </c>
      <c r="C55" s="97"/>
      <c r="D55" s="18">
        <f t="shared" si="0"/>
        <v>45</v>
      </c>
      <c r="E55" s="5" t="s">
        <v>67</v>
      </c>
      <c r="F55" s="6" t="s">
        <v>70</v>
      </c>
      <c r="G55" s="6" t="s">
        <v>83</v>
      </c>
      <c r="H55" s="6" t="s">
        <v>103</v>
      </c>
      <c r="I55" s="6" t="s">
        <v>255</v>
      </c>
      <c r="J55" s="6" t="s">
        <v>188</v>
      </c>
      <c r="K55" s="6" t="s">
        <v>248</v>
      </c>
      <c r="L55" s="6" t="s">
        <v>82</v>
      </c>
      <c r="M55" s="6" t="s">
        <v>83</v>
      </c>
      <c r="N55" s="6" t="s">
        <v>131</v>
      </c>
      <c r="O55" s="6" t="s">
        <v>168</v>
      </c>
      <c r="P55" s="6" t="s">
        <v>81</v>
      </c>
      <c r="Q55" s="6" t="s">
        <v>67</v>
      </c>
      <c r="R55" s="6" t="s">
        <v>66</v>
      </c>
      <c r="S55" s="6" t="s">
        <v>82</v>
      </c>
      <c r="T55" s="6" t="s">
        <v>84</v>
      </c>
      <c r="U55" s="6" t="s">
        <v>83</v>
      </c>
      <c r="V55" s="6" t="s">
        <v>103</v>
      </c>
      <c r="W55" s="6" t="s">
        <v>79</v>
      </c>
      <c r="X55" s="6" t="s">
        <v>70</v>
      </c>
      <c r="Y55" s="6" t="s">
        <v>70</v>
      </c>
      <c r="Z55" s="6" t="s">
        <v>70</v>
      </c>
      <c r="AA55" s="7" t="s">
        <v>70</v>
      </c>
      <c r="AB55" s="18">
        <f t="shared" si="1"/>
        <v>45</v>
      </c>
    </row>
    <row r="56" spans="1:28" ht="12" customHeight="1">
      <c r="A56" s="98"/>
      <c r="B56" s="97" t="s">
        <v>32</v>
      </c>
      <c r="C56" s="97"/>
      <c r="D56" s="18">
        <f t="shared" si="0"/>
        <v>46</v>
      </c>
      <c r="E56" s="5" t="s">
        <v>217</v>
      </c>
      <c r="F56" s="6" t="s">
        <v>85</v>
      </c>
      <c r="G56" s="6" t="s">
        <v>200</v>
      </c>
      <c r="H56" s="6" t="s">
        <v>85</v>
      </c>
      <c r="I56" s="6" t="s">
        <v>256</v>
      </c>
      <c r="J56" s="6" t="s">
        <v>257</v>
      </c>
      <c r="K56" s="6" t="s">
        <v>70</v>
      </c>
      <c r="L56" s="6" t="s">
        <v>70</v>
      </c>
      <c r="M56" s="6" t="s">
        <v>70</v>
      </c>
      <c r="N56" s="6" t="s">
        <v>257</v>
      </c>
      <c r="O56" s="6" t="s">
        <v>258</v>
      </c>
      <c r="P56" s="6" t="s">
        <v>76</v>
      </c>
      <c r="Q56" s="6" t="s">
        <v>71</v>
      </c>
      <c r="R56" s="6" t="s">
        <v>70</v>
      </c>
      <c r="S56" s="6" t="s">
        <v>70</v>
      </c>
      <c r="T56" s="6" t="s">
        <v>70</v>
      </c>
      <c r="U56" s="6" t="s">
        <v>258</v>
      </c>
      <c r="V56" s="6" t="s">
        <v>76</v>
      </c>
      <c r="W56" s="6" t="s">
        <v>71</v>
      </c>
      <c r="X56" s="6" t="s">
        <v>74</v>
      </c>
      <c r="Y56" s="6" t="s">
        <v>70</v>
      </c>
      <c r="Z56" s="6" t="s">
        <v>70</v>
      </c>
      <c r="AA56" s="7" t="s">
        <v>74</v>
      </c>
      <c r="AB56" s="18">
        <f t="shared" si="1"/>
        <v>46</v>
      </c>
    </row>
    <row r="57" spans="1:28" ht="12" customHeight="1">
      <c r="A57" s="98"/>
      <c r="B57" s="97" t="s">
        <v>33</v>
      </c>
      <c r="C57" s="97"/>
      <c r="D57" s="18">
        <f t="shared" si="0"/>
        <v>47</v>
      </c>
      <c r="E57" s="5" t="s">
        <v>70</v>
      </c>
      <c r="F57" s="6" t="s">
        <v>70</v>
      </c>
      <c r="G57" s="6" t="s">
        <v>70</v>
      </c>
      <c r="H57" s="6" t="s">
        <v>70</v>
      </c>
      <c r="I57" s="6" t="s">
        <v>70</v>
      </c>
      <c r="J57" s="6" t="s">
        <v>70</v>
      </c>
      <c r="K57" s="6" t="s">
        <v>70</v>
      </c>
      <c r="L57" s="6" t="s">
        <v>70</v>
      </c>
      <c r="M57" s="6" t="s">
        <v>70</v>
      </c>
      <c r="N57" s="6" t="s">
        <v>70</v>
      </c>
      <c r="O57" s="6" t="s">
        <v>70</v>
      </c>
      <c r="P57" s="6" t="s">
        <v>70</v>
      </c>
      <c r="Q57" s="6" t="s">
        <v>70</v>
      </c>
      <c r="R57" s="6" t="s">
        <v>70</v>
      </c>
      <c r="S57" s="6" t="s">
        <v>70</v>
      </c>
      <c r="T57" s="6" t="s">
        <v>70</v>
      </c>
      <c r="U57" s="6" t="s">
        <v>70</v>
      </c>
      <c r="V57" s="6" t="s">
        <v>70</v>
      </c>
      <c r="W57" s="6" t="s">
        <v>70</v>
      </c>
      <c r="X57" s="6" t="s">
        <v>70</v>
      </c>
      <c r="Y57" s="6" t="s">
        <v>70</v>
      </c>
      <c r="Z57" s="6" t="s">
        <v>70</v>
      </c>
      <c r="AA57" s="7" t="s">
        <v>70</v>
      </c>
      <c r="AB57" s="18">
        <f t="shared" si="1"/>
        <v>47</v>
      </c>
    </row>
    <row r="58" spans="1:28" ht="12" customHeight="1">
      <c r="A58" s="98"/>
      <c r="B58" s="99" t="s">
        <v>34</v>
      </c>
      <c r="C58" s="99"/>
      <c r="D58" s="18">
        <f t="shared" si="0"/>
        <v>48</v>
      </c>
      <c r="E58" s="5" t="s">
        <v>70</v>
      </c>
      <c r="F58" s="6" t="s">
        <v>70</v>
      </c>
      <c r="G58" s="6" t="s">
        <v>70</v>
      </c>
      <c r="H58" s="6" t="s">
        <v>70</v>
      </c>
      <c r="I58" s="6" t="s">
        <v>70</v>
      </c>
      <c r="J58" s="6" t="s">
        <v>70</v>
      </c>
      <c r="K58" s="6" t="s">
        <v>70</v>
      </c>
      <c r="L58" s="6" t="s">
        <v>70</v>
      </c>
      <c r="M58" s="6" t="s">
        <v>70</v>
      </c>
      <c r="N58" s="6" t="s">
        <v>70</v>
      </c>
      <c r="O58" s="6" t="s">
        <v>70</v>
      </c>
      <c r="P58" s="6" t="s">
        <v>70</v>
      </c>
      <c r="Q58" s="6" t="s">
        <v>70</v>
      </c>
      <c r="R58" s="6" t="s">
        <v>70</v>
      </c>
      <c r="S58" s="6" t="s">
        <v>70</v>
      </c>
      <c r="T58" s="6" t="s">
        <v>70</v>
      </c>
      <c r="U58" s="6" t="s">
        <v>70</v>
      </c>
      <c r="V58" s="6" t="s">
        <v>70</v>
      </c>
      <c r="W58" s="6" t="s">
        <v>70</v>
      </c>
      <c r="X58" s="6" t="s">
        <v>70</v>
      </c>
      <c r="Y58" s="6" t="s">
        <v>70</v>
      </c>
      <c r="Z58" s="6" t="s">
        <v>70</v>
      </c>
      <c r="AA58" s="7" t="s">
        <v>70</v>
      </c>
      <c r="AB58" s="18">
        <f t="shared" si="1"/>
        <v>48</v>
      </c>
    </row>
    <row r="59" spans="1:28" ht="12" customHeight="1">
      <c r="A59" s="98"/>
      <c r="B59" s="97" t="s">
        <v>35</v>
      </c>
      <c r="C59" s="97"/>
      <c r="D59" s="18">
        <f t="shared" si="0"/>
        <v>49</v>
      </c>
      <c r="E59" s="5" t="s">
        <v>70</v>
      </c>
      <c r="F59" s="6" t="s">
        <v>70</v>
      </c>
      <c r="G59" s="6" t="s">
        <v>70</v>
      </c>
      <c r="H59" s="6" t="s">
        <v>70</v>
      </c>
      <c r="I59" s="6" t="s">
        <v>70</v>
      </c>
      <c r="J59" s="6" t="s">
        <v>70</v>
      </c>
      <c r="K59" s="6" t="s">
        <v>70</v>
      </c>
      <c r="L59" s="6" t="s">
        <v>70</v>
      </c>
      <c r="M59" s="6" t="s">
        <v>70</v>
      </c>
      <c r="N59" s="6" t="s">
        <v>70</v>
      </c>
      <c r="O59" s="6" t="s">
        <v>70</v>
      </c>
      <c r="P59" s="6" t="s">
        <v>70</v>
      </c>
      <c r="Q59" s="6" t="s">
        <v>70</v>
      </c>
      <c r="R59" s="6" t="s">
        <v>70</v>
      </c>
      <c r="S59" s="6" t="s">
        <v>70</v>
      </c>
      <c r="T59" s="6" t="s">
        <v>70</v>
      </c>
      <c r="U59" s="6" t="s">
        <v>70</v>
      </c>
      <c r="V59" s="6" t="s">
        <v>70</v>
      </c>
      <c r="W59" s="6" t="s">
        <v>70</v>
      </c>
      <c r="X59" s="6" t="s">
        <v>70</v>
      </c>
      <c r="Y59" s="6" t="s">
        <v>70</v>
      </c>
      <c r="Z59" s="6" t="s">
        <v>70</v>
      </c>
      <c r="AA59" s="7" t="s">
        <v>70</v>
      </c>
      <c r="AB59" s="18">
        <f t="shared" si="1"/>
        <v>49</v>
      </c>
    </row>
    <row r="60" spans="1:28" ht="12" customHeight="1">
      <c r="A60" s="98"/>
      <c r="B60" s="97" t="s">
        <v>36</v>
      </c>
      <c r="C60" s="97"/>
      <c r="D60" s="18">
        <f t="shared" si="0"/>
        <v>50</v>
      </c>
      <c r="E60" s="5" t="s">
        <v>79</v>
      </c>
      <c r="F60" s="6" t="s">
        <v>70</v>
      </c>
      <c r="G60" s="6" t="s">
        <v>74</v>
      </c>
      <c r="H60" s="6" t="s">
        <v>85</v>
      </c>
      <c r="I60" s="6" t="s">
        <v>259</v>
      </c>
      <c r="J60" s="6" t="s">
        <v>85</v>
      </c>
      <c r="K60" s="6" t="s">
        <v>85</v>
      </c>
      <c r="L60" s="6" t="s">
        <v>85</v>
      </c>
      <c r="M60" s="6" t="s">
        <v>70</v>
      </c>
      <c r="N60" s="6" t="s">
        <v>70</v>
      </c>
      <c r="O60" s="6" t="s">
        <v>85</v>
      </c>
      <c r="P60" s="6" t="s">
        <v>85</v>
      </c>
      <c r="Q60" s="6" t="s">
        <v>70</v>
      </c>
      <c r="R60" s="6" t="s">
        <v>85</v>
      </c>
      <c r="S60" s="6" t="s">
        <v>85</v>
      </c>
      <c r="T60" s="6" t="s">
        <v>70</v>
      </c>
      <c r="U60" s="6" t="s">
        <v>70</v>
      </c>
      <c r="V60" s="6" t="s">
        <v>70</v>
      </c>
      <c r="W60" s="6" t="s">
        <v>70</v>
      </c>
      <c r="X60" s="6" t="s">
        <v>70</v>
      </c>
      <c r="Y60" s="6" t="s">
        <v>70</v>
      </c>
      <c r="Z60" s="6" t="s">
        <v>70</v>
      </c>
      <c r="AA60" s="7" t="s">
        <v>70</v>
      </c>
      <c r="AB60" s="18">
        <f t="shared" si="1"/>
        <v>50</v>
      </c>
    </row>
    <row r="61" spans="1:28" ht="12" customHeight="1">
      <c r="A61" s="98"/>
      <c r="B61" s="97" t="s">
        <v>37</v>
      </c>
      <c r="C61" s="97"/>
      <c r="D61" s="18">
        <f t="shared" si="0"/>
        <v>51</v>
      </c>
      <c r="E61" s="5" t="s">
        <v>140</v>
      </c>
      <c r="F61" s="6" t="s">
        <v>103</v>
      </c>
      <c r="G61" s="6" t="s">
        <v>260</v>
      </c>
      <c r="H61" s="6" t="s">
        <v>261</v>
      </c>
      <c r="I61" s="6" t="s">
        <v>262</v>
      </c>
      <c r="J61" s="6" t="s">
        <v>171</v>
      </c>
      <c r="K61" s="6" t="s">
        <v>263</v>
      </c>
      <c r="L61" s="6" t="s">
        <v>218</v>
      </c>
      <c r="M61" s="6" t="s">
        <v>203</v>
      </c>
      <c r="N61" s="6" t="s">
        <v>253</v>
      </c>
      <c r="O61" s="6" t="s">
        <v>264</v>
      </c>
      <c r="P61" s="6" t="s">
        <v>176</v>
      </c>
      <c r="Q61" s="6" t="s">
        <v>265</v>
      </c>
      <c r="R61" s="6" t="s">
        <v>266</v>
      </c>
      <c r="S61" s="6" t="s">
        <v>160</v>
      </c>
      <c r="T61" s="6" t="s">
        <v>267</v>
      </c>
      <c r="U61" s="6" t="s">
        <v>268</v>
      </c>
      <c r="V61" s="6" t="s">
        <v>72</v>
      </c>
      <c r="W61" s="6" t="s">
        <v>116</v>
      </c>
      <c r="X61" s="6" t="s">
        <v>74</v>
      </c>
      <c r="Y61" s="6" t="s">
        <v>74</v>
      </c>
      <c r="Z61" s="6" t="s">
        <v>85</v>
      </c>
      <c r="AA61" s="7" t="s">
        <v>70</v>
      </c>
      <c r="AB61" s="18">
        <f t="shared" si="1"/>
        <v>51</v>
      </c>
    </row>
    <row r="62" spans="1:28" ht="12" customHeight="1">
      <c r="A62" s="98"/>
      <c r="B62" s="97" t="s">
        <v>38</v>
      </c>
      <c r="C62" s="97"/>
      <c r="D62" s="18">
        <f t="shared" si="0"/>
        <v>52</v>
      </c>
      <c r="E62" s="5" t="s">
        <v>174</v>
      </c>
      <c r="F62" s="6" t="s">
        <v>70</v>
      </c>
      <c r="G62" s="6" t="s">
        <v>66</v>
      </c>
      <c r="H62" s="6" t="s">
        <v>85</v>
      </c>
      <c r="I62" s="6" t="s">
        <v>269</v>
      </c>
      <c r="J62" s="6" t="s">
        <v>270</v>
      </c>
      <c r="K62" s="6" t="s">
        <v>67</v>
      </c>
      <c r="L62" s="6" t="s">
        <v>67</v>
      </c>
      <c r="M62" s="6" t="s">
        <v>70</v>
      </c>
      <c r="N62" s="6" t="s">
        <v>271</v>
      </c>
      <c r="O62" s="6" t="s">
        <v>260</v>
      </c>
      <c r="P62" s="6" t="s">
        <v>68</v>
      </c>
      <c r="Q62" s="6" t="s">
        <v>129</v>
      </c>
      <c r="R62" s="6" t="s">
        <v>66</v>
      </c>
      <c r="S62" s="6" t="s">
        <v>174</v>
      </c>
      <c r="T62" s="6" t="s">
        <v>79</v>
      </c>
      <c r="U62" s="6" t="s">
        <v>95</v>
      </c>
      <c r="V62" s="6" t="s">
        <v>227</v>
      </c>
      <c r="W62" s="6" t="s">
        <v>272</v>
      </c>
      <c r="X62" s="6" t="s">
        <v>74</v>
      </c>
      <c r="Y62" s="6" t="s">
        <v>70</v>
      </c>
      <c r="Z62" s="6" t="s">
        <v>70</v>
      </c>
      <c r="AA62" s="7" t="s">
        <v>74</v>
      </c>
      <c r="AB62" s="18">
        <f t="shared" si="1"/>
        <v>52</v>
      </c>
    </row>
    <row r="63" spans="1:28" ht="12" customHeight="1">
      <c r="A63" s="98"/>
      <c r="B63" s="97" t="s">
        <v>39</v>
      </c>
      <c r="C63" s="97"/>
      <c r="D63" s="18">
        <f t="shared" si="0"/>
        <v>53</v>
      </c>
      <c r="E63" s="5" t="s">
        <v>79</v>
      </c>
      <c r="F63" s="6" t="s">
        <v>70</v>
      </c>
      <c r="G63" s="6" t="s">
        <v>82</v>
      </c>
      <c r="H63" s="6" t="s">
        <v>273</v>
      </c>
      <c r="I63" s="6" t="s">
        <v>274</v>
      </c>
      <c r="J63" s="6" t="s">
        <v>151</v>
      </c>
      <c r="K63" s="6" t="s">
        <v>70</v>
      </c>
      <c r="L63" s="6" t="s">
        <v>70</v>
      </c>
      <c r="M63" s="6" t="s">
        <v>70</v>
      </c>
      <c r="N63" s="6" t="s">
        <v>151</v>
      </c>
      <c r="O63" s="6" t="s">
        <v>273</v>
      </c>
      <c r="P63" s="6" t="s">
        <v>80</v>
      </c>
      <c r="Q63" s="6" t="s">
        <v>81</v>
      </c>
      <c r="R63" s="6" t="s">
        <v>70</v>
      </c>
      <c r="S63" s="6" t="s">
        <v>70</v>
      </c>
      <c r="T63" s="6" t="s">
        <v>70</v>
      </c>
      <c r="U63" s="6" t="s">
        <v>273</v>
      </c>
      <c r="V63" s="6" t="s">
        <v>80</v>
      </c>
      <c r="W63" s="6" t="s">
        <v>81</v>
      </c>
      <c r="X63" s="6" t="s">
        <v>74</v>
      </c>
      <c r="Y63" s="6" t="s">
        <v>70</v>
      </c>
      <c r="Z63" s="6" t="s">
        <v>70</v>
      </c>
      <c r="AA63" s="7" t="s">
        <v>74</v>
      </c>
      <c r="AB63" s="18">
        <f t="shared" si="1"/>
        <v>53</v>
      </c>
    </row>
    <row r="64" spans="1:28" ht="12" customHeight="1">
      <c r="A64" s="98"/>
      <c r="B64" s="97" t="s">
        <v>40</v>
      </c>
      <c r="C64" s="97"/>
      <c r="D64" s="19">
        <f t="shared" si="0"/>
        <v>54</v>
      </c>
      <c r="E64" s="8" t="s">
        <v>82</v>
      </c>
      <c r="F64" s="9" t="s">
        <v>70</v>
      </c>
      <c r="G64" s="9" t="s">
        <v>82</v>
      </c>
      <c r="H64" s="9" t="s">
        <v>82</v>
      </c>
      <c r="I64" s="9" t="s">
        <v>275</v>
      </c>
      <c r="J64" s="9" t="s">
        <v>273</v>
      </c>
      <c r="K64" s="9" t="s">
        <v>82</v>
      </c>
      <c r="L64" s="9" t="s">
        <v>84</v>
      </c>
      <c r="M64" s="9" t="s">
        <v>74</v>
      </c>
      <c r="N64" s="9" t="s">
        <v>66</v>
      </c>
      <c r="O64" s="9" t="s">
        <v>188</v>
      </c>
      <c r="P64" s="9" t="s">
        <v>80</v>
      </c>
      <c r="Q64" s="9" t="s">
        <v>80</v>
      </c>
      <c r="R64" s="9" t="s">
        <v>131</v>
      </c>
      <c r="S64" s="9" t="s">
        <v>103</v>
      </c>
      <c r="T64" s="9" t="s">
        <v>85</v>
      </c>
      <c r="U64" s="9" t="s">
        <v>248</v>
      </c>
      <c r="V64" s="9" t="s">
        <v>84</v>
      </c>
      <c r="W64" s="9" t="s">
        <v>67</v>
      </c>
      <c r="X64" s="9" t="s">
        <v>70</v>
      </c>
      <c r="Y64" s="9" t="s">
        <v>70</v>
      </c>
      <c r="Z64" s="9" t="s">
        <v>70</v>
      </c>
      <c r="AA64" s="10" t="s">
        <v>70</v>
      </c>
      <c r="AB64" s="19">
        <f t="shared" si="1"/>
        <v>54</v>
      </c>
    </row>
  </sheetData>
  <mergeCells count="86">
    <mergeCell ref="AB6:AB10"/>
    <mergeCell ref="AA7:AA9"/>
    <mergeCell ref="X6:AA6"/>
    <mergeCell ref="R7:T7"/>
    <mergeCell ref="U7:W7"/>
    <mergeCell ref="Y7:Y9"/>
    <mergeCell ref="Z8:Z9"/>
    <mergeCell ref="X7:X9"/>
    <mergeCell ref="A18:A22"/>
    <mergeCell ref="B18:B21"/>
    <mergeCell ref="B22:C22"/>
    <mergeCell ref="A6:D10"/>
    <mergeCell ref="A12:A16"/>
    <mergeCell ref="B12:C12"/>
    <mergeCell ref="B14:B15"/>
    <mergeCell ref="B16:C16"/>
    <mergeCell ref="Q8:Q9"/>
    <mergeCell ref="R8:R9"/>
    <mergeCell ref="S8:S9"/>
    <mergeCell ref="A17:C17"/>
    <mergeCell ref="E6:E9"/>
    <mergeCell ref="K7:M7"/>
    <mergeCell ref="N7:N9"/>
    <mergeCell ref="K8:K9"/>
    <mergeCell ref="F6:I6"/>
    <mergeCell ref="J6:N6"/>
    <mergeCell ref="B34:C34"/>
    <mergeCell ref="T8:T9"/>
    <mergeCell ref="U8:U9"/>
    <mergeCell ref="V8:V9"/>
    <mergeCell ref="A26:C26"/>
    <mergeCell ref="A23:A25"/>
    <mergeCell ref="B23:C23"/>
    <mergeCell ref="B24:C24"/>
    <mergeCell ref="B25:C25"/>
    <mergeCell ref="P8:P9"/>
    <mergeCell ref="A35:A42"/>
    <mergeCell ref="B35:C35"/>
    <mergeCell ref="B36:C36"/>
    <mergeCell ref="W8:W9"/>
    <mergeCell ref="A30:C30"/>
    <mergeCell ref="B37:C37"/>
    <mergeCell ref="B38:C38"/>
    <mergeCell ref="B39:C39"/>
    <mergeCell ref="B40:C40"/>
    <mergeCell ref="B41:C41"/>
    <mergeCell ref="O7:P7"/>
    <mergeCell ref="A43:C43"/>
    <mergeCell ref="A44:C44"/>
    <mergeCell ref="A45:C45"/>
    <mergeCell ref="M8:M9"/>
    <mergeCell ref="O8:O9"/>
    <mergeCell ref="A11:C11"/>
    <mergeCell ref="B13:C13"/>
    <mergeCell ref="A28:C28"/>
    <mergeCell ref="A29:C29"/>
    <mergeCell ref="B63:C63"/>
    <mergeCell ref="A46:C46"/>
    <mergeCell ref="A47:A64"/>
    <mergeCell ref="B47:B52"/>
    <mergeCell ref="B53:C53"/>
    <mergeCell ref="B54:C54"/>
    <mergeCell ref="B55:C55"/>
    <mergeCell ref="B56:C56"/>
    <mergeCell ref="B57:C57"/>
    <mergeCell ref="B58:C58"/>
    <mergeCell ref="L8:L9"/>
    <mergeCell ref="B60:C60"/>
    <mergeCell ref="B61:C61"/>
    <mergeCell ref="B62:C62"/>
    <mergeCell ref="B59:C59"/>
    <mergeCell ref="A27:C27"/>
    <mergeCell ref="A31:A34"/>
    <mergeCell ref="B31:C31"/>
    <mergeCell ref="B32:C32"/>
    <mergeCell ref="B33:C33"/>
    <mergeCell ref="B42:C42"/>
    <mergeCell ref="B64:C64"/>
    <mergeCell ref="O6:P6"/>
    <mergeCell ref="Q6:W6"/>
    <mergeCell ref="F7:F9"/>
    <mergeCell ref="G7:G9"/>
    <mergeCell ref="H7:I7"/>
    <mergeCell ref="J7:J9"/>
    <mergeCell ref="H8:H9"/>
    <mergeCell ref="I8:I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colBreaks count="1" manualBreakCount="1">
    <brk id="16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F12" sqref="F12"/>
    </sheetView>
  </sheetViews>
  <sheetFormatPr defaultColWidth="9.00390625" defaultRowHeight="13.5"/>
  <cols>
    <col min="1" max="1" width="13.50390625" style="0" customWidth="1"/>
    <col min="2" max="2" width="3.625" style="0" customWidth="1"/>
    <col min="3" max="31" width="5.125" style="0" customWidth="1"/>
    <col min="32" max="32" width="3.625" style="0" customWidth="1"/>
    <col min="33" max="44" width="5.125" style="0" customWidth="1"/>
  </cols>
  <sheetData>
    <row r="1" spans="1:43" ht="15.75" customHeight="1">
      <c r="A1" s="1" t="s">
        <v>411</v>
      </c>
      <c r="Y1" s="1"/>
      <c r="AC1" s="1"/>
      <c r="AI1" s="1"/>
      <c r="AQ1" s="1"/>
    </row>
    <row r="2" spans="1:43" ht="15.75" customHeight="1">
      <c r="A2" s="1" t="s">
        <v>721</v>
      </c>
      <c r="Y2" s="1"/>
      <c r="AC2" s="1"/>
      <c r="AI2" s="1"/>
      <c r="AQ2" s="1"/>
    </row>
    <row r="3" spans="1:43" ht="15.75" customHeight="1">
      <c r="A3" s="1" t="s">
        <v>722</v>
      </c>
      <c r="C3" s="1"/>
      <c r="Y3" s="1"/>
      <c r="AC3" s="1"/>
      <c r="AI3" s="1"/>
      <c r="AQ3" s="20"/>
    </row>
    <row r="4" spans="25:43" ht="15.75" customHeight="1">
      <c r="Y4" s="1"/>
      <c r="AI4" s="1"/>
      <c r="AQ4" s="21"/>
    </row>
    <row r="5" ht="15.75" customHeight="1" thickBot="1">
      <c r="C5" s="1" t="s">
        <v>336</v>
      </c>
    </row>
    <row r="6" spans="1:32" ht="12" customHeight="1" thickTop="1">
      <c r="A6" s="75" t="s">
        <v>650</v>
      </c>
      <c r="B6" s="77"/>
      <c r="C6" s="109" t="s">
        <v>365</v>
      </c>
      <c r="D6" s="110" t="s">
        <v>609</v>
      </c>
      <c r="E6" s="111"/>
      <c r="F6" s="111"/>
      <c r="G6" s="111"/>
      <c r="H6" s="112"/>
      <c r="I6" s="113" t="s">
        <v>610</v>
      </c>
      <c r="J6" s="51" t="s">
        <v>366</v>
      </c>
      <c r="K6" s="52"/>
      <c r="L6" s="52"/>
      <c r="M6" s="52"/>
      <c r="N6" s="43"/>
      <c r="O6" s="27" t="s">
        <v>367</v>
      </c>
      <c r="P6" s="116" t="s">
        <v>636</v>
      </c>
      <c r="Q6" s="117"/>
      <c r="R6" s="109" t="s">
        <v>595</v>
      </c>
      <c r="S6" s="109" t="s">
        <v>637</v>
      </c>
      <c r="T6" s="109" t="s">
        <v>638</v>
      </c>
      <c r="U6" s="109" t="s">
        <v>639</v>
      </c>
      <c r="V6" s="119" t="s">
        <v>658</v>
      </c>
      <c r="W6" s="110" t="s">
        <v>596</v>
      </c>
      <c r="X6" s="111"/>
      <c r="Y6" s="111"/>
      <c r="Z6" s="112"/>
      <c r="AA6" s="110" t="s">
        <v>597</v>
      </c>
      <c r="AB6" s="111"/>
      <c r="AC6" s="111"/>
      <c r="AD6" s="111"/>
      <c r="AE6" s="111"/>
      <c r="AF6" s="121" t="s">
        <v>361</v>
      </c>
    </row>
    <row r="7" spans="1:32" ht="12" customHeight="1">
      <c r="A7" s="78"/>
      <c r="B7" s="80"/>
      <c r="C7" s="108"/>
      <c r="D7" s="107" t="s">
        <v>612</v>
      </c>
      <c r="E7" s="107" t="s">
        <v>613</v>
      </c>
      <c r="F7" s="124" t="s">
        <v>614</v>
      </c>
      <c r="G7" s="125"/>
      <c r="H7" s="126" t="s">
        <v>615</v>
      </c>
      <c r="I7" s="114"/>
      <c r="J7" s="73" t="s">
        <v>368</v>
      </c>
      <c r="K7" s="46"/>
      <c r="L7" s="46"/>
      <c r="M7" s="74"/>
      <c r="N7" s="128" t="s">
        <v>635</v>
      </c>
      <c r="O7" s="72" t="s">
        <v>616</v>
      </c>
      <c r="P7" s="72" t="s">
        <v>617</v>
      </c>
      <c r="Q7" s="107" t="s">
        <v>618</v>
      </c>
      <c r="R7" s="108"/>
      <c r="S7" s="95"/>
      <c r="T7" s="108"/>
      <c r="U7" s="108"/>
      <c r="V7" s="115"/>
      <c r="W7" s="72" t="s">
        <v>640</v>
      </c>
      <c r="X7" s="72" t="s">
        <v>641</v>
      </c>
      <c r="Y7" s="72" t="s">
        <v>642</v>
      </c>
      <c r="Z7" s="72" t="s">
        <v>643</v>
      </c>
      <c r="AA7" s="72" t="s">
        <v>644</v>
      </c>
      <c r="AB7" s="72" t="s">
        <v>645</v>
      </c>
      <c r="AC7" s="115" t="s">
        <v>646</v>
      </c>
      <c r="AD7" s="107" t="s">
        <v>649</v>
      </c>
      <c r="AE7" s="107" t="s">
        <v>648</v>
      </c>
      <c r="AF7" s="122"/>
    </row>
    <row r="8" spans="1:32" ht="15.75" customHeight="1">
      <c r="A8" s="78"/>
      <c r="B8" s="80"/>
      <c r="C8" s="108"/>
      <c r="D8" s="108"/>
      <c r="E8" s="108"/>
      <c r="F8" s="107" t="s">
        <v>625</v>
      </c>
      <c r="G8" s="107" t="s">
        <v>626</v>
      </c>
      <c r="H8" s="127"/>
      <c r="I8" s="114"/>
      <c r="J8" s="68" t="s">
        <v>601</v>
      </c>
      <c r="K8" s="105" t="s">
        <v>627</v>
      </c>
      <c r="L8" s="107" t="s">
        <v>602</v>
      </c>
      <c r="M8" s="107" t="s">
        <v>628</v>
      </c>
      <c r="N8" s="114"/>
      <c r="O8" s="115"/>
      <c r="P8" s="115"/>
      <c r="Q8" s="108"/>
      <c r="R8" s="108"/>
      <c r="S8" s="95"/>
      <c r="T8" s="108"/>
      <c r="U8" s="108"/>
      <c r="V8" s="115"/>
      <c r="W8" s="54"/>
      <c r="X8" s="54"/>
      <c r="Y8" s="54"/>
      <c r="Z8" s="115"/>
      <c r="AA8" s="115"/>
      <c r="AB8" s="115"/>
      <c r="AC8" s="115"/>
      <c r="AD8" s="108"/>
      <c r="AE8" s="108"/>
      <c r="AF8" s="122"/>
    </row>
    <row r="9" spans="1:32" ht="15.75" customHeight="1">
      <c r="A9" s="78"/>
      <c r="B9" s="80"/>
      <c r="C9" s="108"/>
      <c r="D9" s="108"/>
      <c r="E9" s="108"/>
      <c r="F9" s="108"/>
      <c r="G9" s="108"/>
      <c r="H9" s="127"/>
      <c r="I9" s="114"/>
      <c r="J9" s="118"/>
      <c r="K9" s="106"/>
      <c r="L9" s="108"/>
      <c r="M9" s="108"/>
      <c r="N9" s="114"/>
      <c r="O9" s="115"/>
      <c r="P9" s="115"/>
      <c r="Q9" s="108"/>
      <c r="R9" s="108"/>
      <c r="S9" s="95"/>
      <c r="T9" s="108"/>
      <c r="U9" s="108"/>
      <c r="V9" s="115"/>
      <c r="W9" s="54"/>
      <c r="X9" s="54"/>
      <c r="Y9" s="54"/>
      <c r="Z9" s="115"/>
      <c r="AA9" s="115"/>
      <c r="AB9" s="115"/>
      <c r="AC9" s="115"/>
      <c r="AD9" s="120"/>
      <c r="AE9" s="120"/>
      <c r="AF9" s="122"/>
    </row>
    <row r="10" spans="1:32" ht="15.75" customHeight="1">
      <c r="A10" s="81"/>
      <c r="B10" s="83"/>
      <c r="C10" s="28" t="s">
        <v>338</v>
      </c>
      <c r="D10" s="28" t="s">
        <v>338</v>
      </c>
      <c r="E10" s="28" t="s">
        <v>338</v>
      </c>
      <c r="F10" s="28" t="s">
        <v>338</v>
      </c>
      <c r="G10" s="28" t="s">
        <v>338</v>
      </c>
      <c r="H10" s="28" t="s">
        <v>338</v>
      </c>
      <c r="I10" s="28" t="s">
        <v>338</v>
      </c>
      <c r="J10" s="28" t="s">
        <v>338</v>
      </c>
      <c r="K10" s="28" t="s">
        <v>338</v>
      </c>
      <c r="L10" s="28" t="s">
        <v>338</v>
      </c>
      <c r="M10" s="28" t="s">
        <v>338</v>
      </c>
      <c r="N10" s="28" t="s">
        <v>338</v>
      </c>
      <c r="O10" s="28" t="s">
        <v>338</v>
      </c>
      <c r="P10" s="28" t="s">
        <v>338</v>
      </c>
      <c r="Q10" s="28" t="s">
        <v>338</v>
      </c>
      <c r="R10" s="28" t="s">
        <v>338</v>
      </c>
      <c r="S10" s="28" t="s">
        <v>338</v>
      </c>
      <c r="T10" s="28" t="s">
        <v>338</v>
      </c>
      <c r="U10" s="28" t="s">
        <v>338</v>
      </c>
      <c r="V10" s="28" t="s">
        <v>338</v>
      </c>
      <c r="W10" s="28" t="s">
        <v>338</v>
      </c>
      <c r="X10" s="28" t="s">
        <v>338</v>
      </c>
      <c r="Y10" s="28" t="s">
        <v>338</v>
      </c>
      <c r="Z10" s="28" t="s">
        <v>338</v>
      </c>
      <c r="AA10" s="28" t="s">
        <v>338</v>
      </c>
      <c r="AB10" s="28" t="s">
        <v>338</v>
      </c>
      <c r="AC10" s="28" t="s">
        <v>338</v>
      </c>
      <c r="AD10" s="28" t="s">
        <v>338</v>
      </c>
      <c r="AE10" s="28" t="s">
        <v>338</v>
      </c>
      <c r="AF10" s="123"/>
    </row>
    <row r="11" spans="1:32" ht="18" customHeight="1">
      <c r="A11" s="26" t="s">
        <v>365</v>
      </c>
      <c r="B11" s="17">
        <f>ROW()-10</f>
        <v>1</v>
      </c>
      <c r="C11" s="12" t="s">
        <v>46</v>
      </c>
      <c r="D11" s="13" t="s">
        <v>70</v>
      </c>
      <c r="E11" s="13" t="s">
        <v>70</v>
      </c>
      <c r="F11" s="13" t="s">
        <v>70</v>
      </c>
      <c r="G11" s="13" t="s">
        <v>70</v>
      </c>
      <c r="H11" s="13" t="s">
        <v>173</v>
      </c>
      <c r="I11" s="13" t="s">
        <v>218</v>
      </c>
      <c r="J11" s="13" t="s">
        <v>70</v>
      </c>
      <c r="K11" s="13" t="s">
        <v>70</v>
      </c>
      <c r="L11" s="13" t="s">
        <v>70</v>
      </c>
      <c r="M11" s="13" t="s">
        <v>70</v>
      </c>
      <c r="N11" s="13" t="s">
        <v>271</v>
      </c>
      <c r="O11" s="13" t="s">
        <v>70</v>
      </c>
      <c r="P11" s="13" t="s">
        <v>70</v>
      </c>
      <c r="Q11" s="13" t="s">
        <v>469</v>
      </c>
      <c r="R11" s="13" t="s">
        <v>70</v>
      </c>
      <c r="S11" s="13" t="s">
        <v>205</v>
      </c>
      <c r="T11" s="13" t="s">
        <v>70</v>
      </c>
      <c r="U11" s="13" t="s">
        <v>195</v>
      </c>
      <c r="V11" s="13" t="s">
        <v>470</v>
      </c>
      <c r="W11" s="13" t="s">
        <v>101</v>
      </c>
      <c r="X11" s="13" t="s">
        <v>103</v>
      </c>
      <c r="Y11" s="13" t="s">
        <v>79</v>
      </c>
      <c r="Z11" s="13" t="s">
        <v>424</v>
      </c>
      <c r="AA11" s="13" t="s">
        <v>79</v>
      </c>
      <c r="AB11" s="13" t="s">
        <v>74</v>
      </c>
      <c r="AC11" s="13" t="s">
        <v>273</v>
      </c>
      <c r="AD11" s="13" t="s">
        <v>70</v>
      </c>
      <c r="AE11" s="13" t="s">
        <v>70</v>
      </c>
      <c r="AF11" s="17">
        <f>ROW()-10</f>
        <v>1</v>
      </c>
    </row>
    <row r="12" spans="1:32" ht="15" customHeight="1">
      <c r="A12" s="11" t="s">
        <v>579</v>
      </c>
      <c r="B12" s="18">
        <f aca="true" t="shared" si="0" ref="B12:B25">ROW()-10</f>
        <v>2</v>
      </c>
      <c r="C12" s="5" t="s">
        <v>260</v>
      </c>
      <c r="D12" s="6" t="s">
        <v>70</v>
      </c>
      <c r="E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70</v>
      </c>
      <c r="K12" s="6" t="s">
        <v>70</v>
      </c>
      <c r="L12" s="6" t="s">
        <v>70</v>
      </c>
      <c r="M12" s="6" t="s">
        <v>70</v>
      </c>
      <c r="N12" s="6" t="s">
        <v>70</v>
      </c>
      <c r="O12" s="6" t="s">
        <v>70</v>
      </c>
      <c r="P12" s="6" t="s">
        <v>70</v>
      </c>
      <c r="Q12" s="6" t="s">
        <v>103</v>
      </c>
      <c r="R12" s="6" t="s">
        <v>70</v>
      </c>
      <c r="S12" s="6" t="s">
        <v>70</v>
      </c>
      <c r="T12" s="6" t="s">
        <v>70</v>
      </c>
      <c r="U12" s="6" t="s">
        <v>70</v>
      </c>
      <c r="V12" s="6" t="s">
        <v>70</v>
      </c>
      <c r="W12" s="6" t="s">
        <v>70</v>
      </c>
      <c r="X12" s="6" t="s">
        <v>85</v>
      </c>
      <c r="Y12" s="6" t="s">
        <v>70</v>
      </c>
      <c r="Z12" s="6" t="s">
        <v>70</v>
      </c>
      <c r="AA12" s="6" t="s">
        <v>70</v>
      </c>
      <c r="AB12" s="6" t="s">
        <v>70</v>
      </c>
      <c r="AC12" s="6" t="s">
        <v>70</v>
      </c>
      <c r="AD12" s="6" t="s">
        <v>70</v>
      </c>
      <c r="AE12" s="6" t="s">
        <v>70</v>
      </c>
      <c r="AF12" s="15">
        <f aca="true" t="shared" si="1" ref="AF12:AF25">ROW()-10</f>
        <v>2</v>
      </c>
    </row>
    <row r="13" spans="1:32" ht="15" customHeight="1">
      <c r="A13" s="11" t="s">
        <v>590</v>
      </c>
      <c r="B13" s="18">
        <f t="shared" si="0"/>
        <v>3</v>
      </c>
      <c r="C13" s="5" t="s">
        <v>390</v>
      </c>
      <c r="D13" s="6" t="s">
        <v>70</v>
      </c>
      <c r="E13" s="6" t="s">
        <v>70</v>
      </c>
      <c r="F13" s="6" t="s">
        <v>70</v>
      </c>
      <c r="G13" s="6" t="s">
        <v>70</v>
      </c>
      <c r="H13" s="6" t="s">
        <v>103</v>
      </c>
      <c r="I13" s="6" t="s">
        <v>81</v>
      </c>
      <c r="J13" s="6" t="s">
        <v>70</v>
      </c>
      <c r="K13" s="6" t="s">
        <v>70</v>
      </c>
      <c r="L13" s="6" t="s">
        <v>70</v>
      </c>
      <c r="M13" s="6" t="s">
        <v>70</v>
      </c>
      <c r="N13" s="6" t="s">
        <v>70</v>
      </c>
      <c r="O13" s="6" t="s">
        <v>70</v>
      </c>
      <c r="P13" s="6" t="s">
        <v>70</v>
      </c>
      <c r="Q13" s="6" t="s">
        <v>604</v>
      </c>
      <c r="R13" s="6" t="s">
        <v>70</v>
      </c>
      <c r="S13" s="6" t="s">
        <v>70</v>
      </c>
      <c r="T13" s="6" t="s">
        <v>70</v>
      </c>
      <c r="U13" s="6" t="s">
        <v>101</v>
      </c>
      <c r="V13" s="6" t="s">
        <v>186</v>
      </c>
      <c r="W13" s="6" t="s">
        <v>70</v>
      </c>
      <c r="X13" s="6" t="s">
        <v>70</v>
      </c>
      <c r="Y13" s="6" t="s">
        <v>85</v>
      </c>
      <c r="Z13" s="6" t="s">
        <v>398</v>
      </c>
      <c r="AA13" s="6" t="s">
        <v>70</v>
      </c>
      <c r="AB13" s="6" t="s">
        <v>70</v>
      </c>
      <c r="AC13" s="6" t="s">
        <v>81</v>
      </c>
      <c r="AD13" s="6" t="s">
        <v>70</v>
      </c>
      <c r="AE13" s="6" t="s">
        <v>70</v>
      </c>
      <c r="AF13" s="15">
        <f t="shared" si="1"/>
        <v>3</v>
      </c>
    </row>
    <row r="14" spans="1:32" ht="15" customHeight="1">
      <c r="A14" s="11" t="s">
        <v>583</v>
      </c>
      <c r="B14" s="18">
        <f t="shared" si="0"/>
        <v>4</v>
      </c>
      <c r="C14" s="5" t="s">
        <v>391</v>
      </c>
      <c r="D14" s="6" t="s">
        <v>70</v>
      </c>
      <c r="E14" s="6" t="s">
        <v>70</v>
      </c>
      <c r="F14" s="6" t="s">
        <v>70</v>
      </c>
      <c r="G14" s="6" t="s">
        <v>70</v>
      </c>
      <c r="H14" s="6" t="s">
        <v>81</v>
      </c>
      <c r="I14" s="6" t="s">
        <v>81</v>
      </c>
      <c r="J14" s="6" t="s">
        <v>70</v>
      </c>
      <c r="K14" s="6" t="s">
        <v>70</v>
      </c>
      <c r="L14" s="6" t="s">
        <v>70</v>
      </c>
      <c r="M14" s="6" t="s">
        <v>70</v>
      </c>
      <c r="N14" s="6" t="s">
        <v>74</v>
      </c>
      <c r="O14" s="6" t="s">
        <v>70</v>
      </c>
      <c r="P14" s="6" t="s">
        <v>70</v>
      </c>
      <c r="Q14" s="6" t="s">
        <v>607</v>
      </c>
      <c r="R14" s="6" t="s">
        <v>70</v>
      </c>
      <c r="S14" s="6" t="s">
        <v>70</v>
      </c>
      <c r="T14" s="6" t="s">
        <v>70</v>
      </c>
      <c r="U14" s="6" t="s">
        <v>217</v>
      </c>
      <c r="V14" s="6" t="s">
        <v>204</v>
      </c>
      <c r="W14" s="6" t="s">
        <v>70</v>
      </c>
      <c r="X14" s="6" t="s">
        <v>70</v>
      </c>
      <c r="Y14" s="6" t="s">
        <v>70</v>
      </c>
      <c r="Z14" s="6" t="s">
        <v>372</v>
      </c>
      <c r="AA14" s="6" t="s">
        <v>70</v>
      </c>
      <c r="AB14" s="6" t="s">
        <v>70</v>
      </c>
      <c r="AC14" s="6" t="s">
        <v>83</v>
      </c>
      <c r="AD14" s="6" t="s">
        <v>70</v>
      </c>
      <c r="AE14" s="6" t="s">
        <v>70</v>
      </c>
      <c r="AF14" s="15">
        <f t="shared" si="1"/>
        <v>4</v>
      </c>
    </row>
    <row r="15" spans="1:32" ht="15" customHeight="1">
      <c r="A15" s="11" t="s">
        <v>584</v>
      </c>
      <c r="B15" s="18">
        <f t="shared" si="0"/>
        <v>5</v>
      </c>
      <c r="C15" s="5" t="s">
        <v>392</v>
      </c>
      <c r="D15" s="6" t="s">
        <v>70</v>
      </c>
      <c r="E15" s="6" t="s">
        <v>70</v>
      </c>
      <c r="F15" s="6" t="s">
        <v>70</v>
      </c>
      <c r="G15" s="6" t="s">
        <v>70</v>
      </c>
      <c r="H15" s="6" t="s">
        <v>174</v>
      </c>
      <c r="I15" s="6" t="s">
        <v>149</v>
      </c>
      <c r="J15" s="6" t="s">
        <v>70</v>
      </c>
      <c r="K15" s="6" t="s">
        <v>70</v>
      </c>
      <c r="L15" s="6" t="s">
        <v>70</v>
      </c>
      <c r="M15" s="6" t="s">
        <v>70</v>
      </c>
      <c r="N15" s="6" t="s">
        <v>70</v>
      </c>
      <c r="O15" s="6" t="s">
        <v>70</v>
      </c>
      <c r="P15" s="6" t="s">
        <v>70</v>
      </c>
      <c r="Q15" s="6" t="s">
        <v>534</v>
      </c>
      <c r="R15" s="6" t="s">
        <v>70</v>
      </c>
      <c r="S15" s="6" t="s">
        <v>85</v>
      </c>
      <c r="T15" s="6" t="s">
        <v>70</v>
      </c>
      <c r="U15" s="6" t="s">
        <v>101</v>
      </c>
      <c r="V15" s="6" t="s">
        <v>406</v>
      </c>
      <c r="W15" s="6" t="s">
        <v>70</v>
      </c>
      <c r="X15" s="6" t="s">
        <v>70</v>
      </c>
      <c r="Y15" s="6" t="s">
        <v>70</v>
      </c>
      <c r="Z15" s="6" t="s">
        <v>201</v>
      </c>
      <c r="AA15" s="6" t="s">
        <v>70</v>
      </c>
      <c r="AB15" s="6" t="s">
        <v>70</v>
      </c>
      <c r="AC15" s="6" t="s">
        <v>70</v>
      </c>
      <c r="AD15" s="6" t="s">
        <v>70</v>
      </c>
      <c r="AE15" s="6" t="s">
        <v>70</v>
      </c>
      <c r="AF15" s="15">
        <f t="shared" si="1"/>
        <v>5</v>
      </c>
    </row>
    <row r="16" spans="1:32" ht="15" customHeight="1">
      <c r="A16" s="11" t="s">
        <v>585</v>
      </c>
      <c r="B16" s="18">
        <f t="shared" si="0"/>
        <v>6</v>
      </c>
      <c r="C16" s="5" t="s">
        <v>393</v>
      </c>
      <c r="D16" s="6" t="s">
        <v>70</v>
      </c>
      <c r="E16" s="6" t="s">
        <v>70</v>
      </c>
      <c r="F16" s="6" t="s">
        <v>70</v>
      </c>
      <c r="G16" s="6" t="s">
        <v>70</v>
      </c>
      <c r="H16" s="6" t="s">
        <v>174</v>
      </c>
      <c r="I16" s="6" t="s">
        <v>104</v>
      </c>
      <c r="J16" s="6" t="s">
        <v>70</v>
      </c>
      <c r="K16" s="6" t="s">
        <v>70</v>
      </c>
      <c r="L16" s="6" t="s">
        <v>70</v>
      </c>
      <c r="M16" s="6" t="s">
        <v>70</v>
      </c>
      <c r="N16" s="6" t="s">
        <v>81</v>
      </c>
      <c r="O16" s="6" t="s">
        <v>70</v>
      </c>
      <c r="P16" s="6" t="s">
        <v>70</v>
      </c>
      <c r="Q16" s="6" t="s">
        <v>196</v>
      </c>
      <c r="R16" s="6" t="s">
        <v>70</v>
      </c>
      <c r="S16" s="6" t="s">
        <v>70</v>
      </c>
      <c r="T16" s="6" t="s">
        <v>70</v>
      </c>
      <c r="U16" s="6" t="s">
        <v>81</v>
      </c>
      <c r="V16" s="6" t="s">
        <v>81</v>
      </c>
      <c r="W16" s="6" t="s">
        <v>70</v>
      </c>
      <c r="X16" s="6" t="s">
        <v>85</v>
      </c>
      <c r="Y16" s="6" t="s">
        <v>70</v>
      </c>
      <c r="Z16" s="6" t="s">
        <v>273</v>
      </c>
      <c r="AA16" s="6" t="s">
        <v>70</v>
      </c>
      <c r="AB16" s="6" t="s">
        <v>70</v>
      </c>
      <c r="AC16" s="6" t="s">
        <v>85</v>
      </c>
      <c r="AD16" s="6" t="s">
        <v>70</v>
      </c>
      <c r="AE16" s="6" t="s">
        <v>70</v>
      </c>
      <c r="AF16" s="15">
        <f t="shared" si="1"/>
        <v>6</v>
      </c>
    </row>
    <row r="17" spans="1:32" ht="15" customHeight="1">
      <c r="A17" s="11" t="s">
        <v>586</v>
      </c>
      <c r="B17" s="18">
        <f t="shared" si="0"/>
        <v>7</v>
      </c>
      <c r="C17" s="5" t="s">
        <v>140</v>
      </c>
      <c r="D17" s="6" t="s">
        <v>70</v>
      </c>
      <c r="E17" s="6" t="s">
        <v>70</v>
      </c>
      <c r="F17" s="6" t="s">
        <v>70</v>
      </c>
      <c r="G17" s="6" t="s">
        <v>70</v>
      </c>
      <c r="H17" s="6" t="s">
        <v>217</v>
      </c>
      <c r="I17" s="6" t="s">
        <v>217</v>
      </c>
      <c r="J17" s="6" t="s">
        <v>70</v>
      </c>
      <c r="K17" s="6" t="s">
        <v>70</v>
      </c>
      <c r="L17" s="6" t="s">
        <v>70</v>
      </c>
      <c r="M17" s="6" t="s">
        <v>70</v>
      </c>
      <c r="N17" s="6" t="s">
        <v>74</v>
      </c>
      <c r="O17" s="6" t="s">
        <v>70</v>
      </c>
      <c r="P17" s="6" t="s">
        <v>70</v>
      </c>
      <c r="Q17" s="6" t="s">
        <v>104</v>
      </c>
      <c r="R17" s="6" t="s">
        <v>70</v>
      </c>
      <c r="S17" s="6" t="s">
        <v>70</v>
      </c>
      <c r="T17" s="6" t="s">
        <v>70</v>
      </c>
      <c r="U17" s="6" t="s">
        <v>131</v>
      </c>
      <c r="V17" s="6" t="s">
        <v>131</v>
      </c>
      <c r="W17" s="6" t="s">
        <v>70</v>
      </c>
      <c r="X17" s="6" t="s">
        <v>70</v>
      </c>
      <c r="Y17" s="6" t="s">
        <v>70</v>
      </c>
      <c r="Z17" s="6" t="s">
        <v>79</v>
      </c>
      <c r="AA17" s="6" t="s">
        <v>70</v>
      </c>
      <c r="AB17" s="6" t="s">
        <v>70</v>
      </c>
      <c r="AC17" s="6" t="s">
        <v>85</v>
      </c>
      <c r="AD17" s="6" t="s">
        <v>70</v>
      </c>
      <c r="AE17" s="6" t="s">
        <v>70</v>
      </c>
      <c r="AF17" s="15">
        <f t="shared" si="1"/>
        <v>7</v>
      </c>
    </row>
    <row r="18" spans="1:32" ht="15" customHeight="1">
      <c r="A18" s="11" t="s">
        <v>587</v>
      </c>
      <c r="B18" s="18">
        <f t="shared" si="0"/>
        <v>8</v>
      </c>
      <c r="C18" s="5" t="s">
        <v>163</v>
      </c>
      <c r="D18" s="6" t="s">
        <v>70</v>
      </c>
      <c r="E18" s="6" t="s">
        <v>70</v>
      </c>
      <c r="F18" s="6" t="s">
        <v>70</v>
      </c>
      <c r="G18" s="6" t="s">
        <v>70</v>
      </c>
      <c r="H18" s="6" t="s">
        <v>82</v>
      </c>
      <c r="I18" s="6" t="s">
        <v>67</v>
      </c>
      <c r="J18" s="6" t="s">
        <v>70</v>
      </c>
      <c r="K18" s="6" t="s">
        <v>70</v>
      </c>
      <c r="L18" s="6" t="s">
        <v>70</v>
      </c>
      <c r="M18" s="6" t="s">
        <v>70</v>
      </c>
      <c r="N18" s="6" t="s">
        <v>103</v>
      </c>
      <c r="O18" s="6" t="s">
        <v>70</v>
      </c>
      <c r="P18" s="6" t="s">
        <v>70</v>
      </c>
      <c r="Q18" s="6" t="s">
        <v>168</v>
      </c>
      <c r="R18" s="6" t="s">
        <v>70</v>
      </c>
      <c r="S18" s="6" t="s">
        <v>70</v>
      </c>
      <c r="T18" s="6" t="s">
        <v>70</v>
      </c>
      <c r="U18" s="6" t="s">
        <v>103</v>
      </c>
      <c r="V18" s="6" t="s">
        <v>67</v>
      </c>
      <c r="W18" s="6" t="s">
        <v>70</v>
      </c>
      <c r="X18" s="6" t="s">
        <v>70</v>
      </c>
      <c r="Y18" s="6" t="s">
        <v>70</v>
      </c>
      <c r="Z18" s="6" t="s">
        <v>103</v>
      </c>
      <c r="AA18" s="6" t="s">
        <v>70</v>
      </c>
      <c r="AB18" s="6" t="s">
        <v>70</v>
      </c>
      <c r="AC18" s="6" t="s">
        <v>70</v>
      </c>
      <c r="AD18" s="6" t="s">
        <v>70</v>
      </c>
      <c r="AE18" s="6" t="s">
        <v>70</v>
      </c>
      <c r="AF18" s="15">
        <f t="shared" si="1"/>
        <v>8</v>
      </c>
    </row>
    <row r="19" spans="1:32" ht="15" customHeight="1">
      <c r="A19" s="11" t="s">
        <v>588</v>
      </c>
      <c r="B19" s="18">
        <f t="shared" si="0"/>
        <v>9</v>
      </c>
      <c r="C19" s="5" t="s">
        <v>209</v>
      </c>
      <c r="D19" s="6" t="s">
        <v>70</v>
      </c>
      <c r="E19" s="6" t="s">
        <v>70</v>
      </c>
      <c r="F19" s="6" t="s">
        <v>70</v>
      </c>
      <c r="G19" s="6" t="s">
        <v>70</v>
      </c>
      <c r="H19" s="6" t="s">
        <v>131</v>
      </c>
      <c r="I19" s="6" t="s">
        <v>103</v>
      </c>
      <c r="J19" s="6" t="s">
        <v>70</v>
      </c>
      <c r="K19" s="6" t="s">
        <v>70</v>
      </c>
      <c r="L19" s="6" t="s">
        <v>70</v>
      </c>
      <c r="M19" s="6" t="s">
        <v>70</v>
      </c>
      <c r="N19" s="6" t="s">
        <v>74</v>
      </c>
      <c r="O19" s="6" t="s">
        <v>70</v>
      </c>
      <c r="P19" s="6" t="s">
        <v>70</v>
      </c>
      <c r="Q19" s="6" t="s">
        <v>70</v>
      </c>
      <c r="R19" s="6" t="s">
        <v>70</v>
      </c>
      <c r="S19" s="6" t="s">
        <v>74</v>
      </c>
      <c r="T19" s="6" t="s">
        <v>70</v>
      </c>
      <c r="U19" s="6" t="s">
        <v>82</v>
      </c>
      <c r="V19" s="6" t="s">
        <v>82</v>
      </c>
      <c r="W19" s="6" t="s">
        <v>70</v>
      </c>
      <c r="X19" s="6" t="s">
        <v>70</v>
      </c>
      <c r="Y19" s="6" t="s">
        <v>85</v>
      </c>
      <c r="Z19" s="6" t="s">
        <v>70</v>
      </c>
      <c r="AA19" s="6" t="s">
        <v>70</v>
      </c>
      <c r="AB19" s="6" t="s">
        <v>70</v>
      </c>
      <c r="AC19" s="6" t="s">
        <v>70</v>
      </c>
      <c r="AD19" s="6" t="s">
        <v>70</v>
      </c>
      <c r="AE19" s="6" t="s">
        <v>70</v>
      </c>
      <c r="AF19" s="15">
        <f t="shared" si="1"/>
        <v>9</v>
      </c>
    </row>
    <row r="20" spans="1:32" ht="15" customHeight="1">
      <c r="A20" s="11" t="s">
        <v>589</v>
      </c>
      <c r="B20" s="18">
        <f t="shared" si="0"/>
        <v>10</v>
      </c>
      <c r="C20" s="5" t="s">
        <v>394</v>
      </c>
      <c r="D20" s="6" t="s">
        <v>70</v>
      </c>
      <c r="E20" s="6" t="s">
        <v>70</v>
      </c>
      <c r="F20" s="6" t="s">
        <v>70</v>
      </c>
      <c r="G20" s="6" t="s">
        <v>70</v>
      </c>
      <c r="H20" s="6" t="s">
        <v>79</v>
      </c>
      <c r="I20" s="6" t="s">
        <v>67</v>
      </c>
      <c r="J20" s="6" t="s">
        <v>70</v>
      </c>
      <c r="K20" s="6" t="s">
        <v>70</v>
      </c>
      <c r="L20" s="6" t="s">
        <v>70</v>
      </c>
      <c r="M20" s="6" t="s">
        <v>70</v>
      </c>
      <c r="N20" s="6" t="s">
        <v>74</v>
      </c>
      <c r="O20" s="6" t="s">
        <v>70</v>
      </c>
      <c r="P20" s="6" t="s">
        <v>70</v>
      </c>
      <c r="Q20" s="6" t="s">
        <v>74</v>
      </c>
      <c r="R20" s="6" t="s">
        <v>70</v>
      </c>
      <c r="S20" s="6" t="s">
        <v>83</v>
      </c>
      <c r="T20" s="6" t="s">
        <v>70</v>
      </c>
      <c r="U20" s="6" t="s">
        <v>188</v>
      </c>
      <c r="V20" s="6" t="s">
        <v>67</v>
      </c>
      <c r="W20" s="6" t="s">
        <v>70</v>
      </c>
      <c r="X20" s="6" t="s">
        <v>85</v>
      </c>
      <c r="Y20" s="6" t="s">
        <v>85</v>
      </c>
      <c r="Z20" s="6" t="s">
        <v>85</v>
      </c>
      <c r="AA20" s="6" t="s">
        <v>70</v>
      </c>
      <c r="AB20" s="6" t="s">
        <v>85</v>
      </c>
      <c r="AC20" s="6" t="s">
        <v>85</v>
      </c>
      <c r="AD20" s="6" t="s">
        <v>70</v>
      </c>
      <c r="AE20" s="6" t="s">
        <v>70</v>
      </c>
      <c r="AF20" s="15">
        <f t="shared" si="1"/>
        <v>10</v>
      </c>
    </row>
    <row r="21" spans="1:32" ht="15" customHeight="1">
      <c r="A21" s="11" t="s">
        <v>594</v>
      </c>
      <c r="B21" s="18">
        <f t="shared" si="0"/>
        <v>11</v>
      </c>
      <c r="C21" s="5" t="s">
        <v>395</v>
      </c>
      <c r="D21" s="6" t="s">
        <v>70</v>
      </c>
      <c r="E21" s="6" t="s">
        <v>70</v>
      </c>
      <c r="F21" s="6" t="s">
        <v>70</v>
      </c>
      <c r="G21" s="6" t="s">
        <v>70</v>
      </c>
      <c r="H21" s="6" t="s">
        <v>70</v>
      </c>
      <c r="I21" s="6" t="s">
        <v>217</v>
      </c>
      <c r="J21" s="6" t="s">
        <v>70</v>
      </c>
      <c r="K21" s="6" t="s">
        <v>70</v>
      </c>
      <c r="L21" s="6" t="s">
        <v>70</v>
      </c>
      <c r="M21" s="6" t="s">
        <v>70</v>
      </c>
      <c r="N21" s="6" t="s">
        <v>79</v>
      </c>
      <c r="O21" s="6" t="s">
        <v>70</v>
      </c>
      <c r="P21" s="6" t="s">
        <v>70</v>
      </c>
      <c r="Q21" s="6" t="s">
        <v>70</v>
      </c>
      <c r="R21" s="6" t="s">
        <v>70</v>
      </c>
      <c r="S21" s="6" t="s">
        <v>83</v>
      </c>
      <c r="T21" s="6" t="s">
        <v>70</v>
      </c>
      <c r="U21" s="6" t="s">
        <v>70</v>
      </c>
      <c r="V21" s="6" t="s">
        <v>85</v>
      </c>
      <c r="W21" s="6" t="s">
        <v>70</v>
      </c>
      <c r="X21" s="6" t="s">
        <v>70</v>
      </c>
      <c r="Y21" s="6" t="s">
        <v>70</v>
      </c>
      <c r="Z21" s="6" t="s">
        <v>85</v>
      </c>
      <c r="AA21" s="6" t="s">
        <v>70</v>
      </c>
      <c r="AB21" s="6" t="s">
        <v>70</v>
      </c>
      <c r="AC21" s="6" t="s">
        <v>70</v>
      </c>
      <c r="AD21" s="6" t="s">
        <v>70</v>
      </c>
      <c r="AE21" s="6" t="s">
        <v>70</v>
      </c>
      <c r="AF21" s="15">
        <f t="shared" si="1"/>
        <v>11</v>
      </c>
    </row>
    <row r="22" spans="1:32" ht="15" customHeight="1">
      <c r="A22" s="11" t="s">
        <v>386</v>
      </c>
      <c r="B22" s="18">
        <f t="shared" si="0"/>
        <v>12</v>
      </c>
      <c r="C22" s="5" t="s">
        <v>376</v>
      </c>
      <c r="D22" s="6" t="s">
        <v>70</v>
      </c>
      <c r="E22" s="6" t="s">
        <v>70</v>
      </c>
      <c r="F22" s="6" t="s">
        <v>70</v>
      </c>
      <c r="G22" s="6" t="s">
        <v>70</v>
      </c>
      <c r="H22" s="6" t="s">
        <v>70</v>
      </c>
      <c r="I22" s="6" t="s">
        <v>131</v>
      </c>
      <c r="J22" s="6" t="s">
        <v>70</v>
      </c>
      <c r="K22" s="6" t="s">
        <v>70</v>
      </c>
      <c r="L22" s="6" t="s">
        <v>70</v>
      </c>
      <c r="M22" s="6" t="s">
        <v>70</v>
      </c>
      <c r="N22" s="6" t="s">
        <v>84</v>
      </c>
      <c r="O22" s="6" t="s">
        <v>70</v>
      </c>
      <c r="P22" s="6" t="s">
        <v>70</v>
      </c>
      <c r="Q22" s="6" t="s">
        <v>70</v>
      </c>
      <c r="R22" s="6" t="s">
        <v>70</v>
      </c>
      <c r="S22" s="6" t="s">
        <v>70</v>
      </c>
      <c r="T22" s="6" t="s">
        <v>70</v>
      </c>
      <c r="U22" s="6" t="s">
        <v>70</v>
      </c>
      <c r="V22" s="6" t="s">
        <v>70</v>
      </c>
      <c r="W22" s="6" t="s">
        <v>74</v>
      </c>
      <c r="X22" s="6" t="s">
        <v>85</v>
      </c>
      <c r="Y22" s="6" t="s">
        <v>70</v>
      </c>
      <c r="Z22" s="6" t="s">
        <v>70</v>
      </c>
      <c r="AA22" s="6" t="s">
        <v>70</v>
      </c>
      <c r="AB22" s="6" t="s">
        <v>85</v>
      </c>
      <c r="AC22" s="6" t="s">
        <v>70</v>
      </c>
      <c r="AD22" s="6" t="s">
        <v>70</v>
      </c>
      <c r="AE22" s="6" t="s">
        <v>70</v>
      </c>
      <c r="AF22" s="15">
        <f t="shared" si="1"/>
        <v>12</v>
      </c>
    </row>
    <row r="23" spans="1:32" ht="15" customHeight="1">
      <c r="A23" s="11" t="s">
        <v>387</v>
      </c>
      <c r="B23" s="18">
        <f t="shared" si="0"/>
        <v>13</v>
      </c>
      <c r="C23" s="5" t="s">
        <v>396</v>
      </c>
      <c r="D23" s="6" t="s">
        <v>70</v>
      </c>
      <c r="E23" s="6" t="s">
        <v>70</v>
      </c>
      <c r="F23" s="6" t="s">
        <v>70</v>
      </c>
      <c r="G23" s="6" t="s">
        <v>70</v>
      </c>
      <c r="H23" s="6" t="s">
        <v>70</v>
      </c>
      <c r="I23" s="6" t="s">
        <v>85</v>
      </c>
      <c r="J23" s="6" t="s">
        <v>70</v>
      </c>
      <c r="K23" s="6" t="s">
        <v>70</v>
      </c>
      <c r="L23" s="6" t="s">
        <v>70</v>
      </c>
      <c r="M23" s="6" t="s">
        <v>70</v>
      </c>
      <c r="N23" s="6" t="s">
        <v>131</v>
      </c>
      <c r="O23" s="6" t="s">
        <v>70</v>
      </c>
      <c r="P23" s="6" t="s">
        <v>70</v>
      </c>
      <c r="Q23" s="6" t="s">
        <v>70</v>
      </c>
      <c r="R23" s="6" t="s">
        <v>70</v>
      </c>
      <c r="S23" s="6" t="s">
        <v>70</v>
      </c>
      <c r="T23" s="6" t="s">
        <v>70</v>
      </c>
      <c r="U23" s="6" t="s">
        <v>70</v>
      </c>
      <c r="V23" s="6" t="s">
        <v>70</v>
      </c>
      <c r="W23" s="6" t="s">
        <v>79</v>
      </c>
      <c r="X23" s="6" t="s">
        <v>70</v>
      </c>
      <c r="Y23" s="6" t="s">
        <v>70</v>
      </c>
      <c r="Z23" s="6" t="s">
        <v>70</v>
      </c>
      <c r="AA23" s="6" t="s">
        <v>85</v>
      </c>
      <c r="AB23" s="6" t="s">
        <v>70</v>
      </c>
      <c r="AC23" s="6" t="s">
        <v>70</v>
      </c>
      <c r="AD23" s="6" t="s">
        <v>70</v>
      </c>
      <c r="AE23" s="6" t="s">
        <v>70</v>
      </c>
      <c r="AF23" s="15">
        <f t="shared" si="1"/>
        <v>13</v>
      </c>
    </row>
    <row r="24" spans="1:32" ht="15" customHeight="1">
      <c r="A24" s="11" t="s">
        <v>388</v>
      </c>
      <c r="B24" s="18">
        <f t="shared" si="0"/>
        <v>14</v>
      </c>
      <c r="C24" s="5" t="s">
        <v>188</v>
      </c>
      <c r="D24" s="6" t="s">
        <v>70</v>
      </c>
      <c r="E24" s="6" t="s">
        <v>70</v>
      </c>
      <c r="F24" s="6" t="s">
        <v>70</v>
      </c>
      <c r="G24" s="6" t="s">
        <v>70</v>
      </c>
      <c r="H24" s="6" t="s">
        <v>70</v>
      </c>
      <c r="I24" s="6" t="s">
        <v>70</v>
      </c>
      <c r="J24" s="6" t="s">
        <v>70</v>
      </c>
      <c r="K24" s="6" t="s">
        <v>70</v>
      </c>
      <c r="L24" s="6" t="s">
        <v>70</v>
      </c>
      <c r="M24" s="6" t="s">
        <v>70</v>
      </c>
      <c r="N24" s="6" t="s">
        <v>85</v>
      </c>
      <c r="O24" s="6" t="s">
        <v>70</v>
      </c>
      <c r="P24" s="6" t="s">
        <v>70</v>
      </c>
      <c r="Q24" s="6" t="s">
        <v>70</v>
      </c>
      <c r="R24" s="6" t="s">
        <v>70</v>
      </c>
      <c r="S24" s="6" t="s">
        <v>70</v>
      </c>
      <c r="T24" s="6" t="s">
        <v>70</v>
      </c>
      <c r="U24" s="6" t="s">
        <v>70</v>
      </c>
      <c r="V24" s="6" t="s">
        <v>70</v>
      </c>
      <c r="W24" s="6" t="s">
        <v>82</v>
      </c>
      <c r="X24" s="6" t="s">
        <v>70</v>
      </c>
      <c r="Y24" s="6" t="s">
        <v>70</v>
      </c>
      <c r="Z24" s="6" t="s">
        <v>70</v>
      </c>
      <c r="AA24" s="6" t="s">
        <v>85</v>
      </c>
      <c r="AB24" s="6" t="s">
        <v>70</v>
      </c>
      <c r="AC24" s="6" t="s">
        <v>70</v>
      </c>
      <c r="AD24" s="6" t="s">
        <v>70</v>
      </c>
      <c r="AE24" s="6" t="s">
        <v>70</v>
      </c>
      <c r="AF24" s="15">
        <f t="shared" si="1"/>
        <v>14</v>
      </c>
    </row>
    <row r="25" spans="1:32" ht="15" customHeight="1">
      <c r="A25" s="11" t="s">
        <v>389</v>
      </c>
      <c r="B25" s="19">
        <f t="shared" si="0"/>
        <v>15</v>
      </c>
      <c r="C25" s="8" t="s">
        <v>248</v>
      </c>
      <c r="D25" s="9" t="s">
        <v>70</v>
      </c>
      <c r="E25" s="9" t="s">
        <v>70</v>
      </c>
      <c r="F25" s="9" t="s">
        <v>70</v>
      </c>
      <c r="G25" s="9" t="s">
        <v>70</v>
      </c>
      <c r="H25" s="9" t="s">
        <v>70</v>
      </c>
      <c r="I25" s="9" t="s">
        <v>70</v>
      </c>
      <c r="J25" s="9" t="s">
        <v>70</v>
      </c>
      <c r="K25" s="9" t="s">
        <v>70</v>
      </c>
      <c r="L25" s="9" t="s">
        <v>70</v>
      </c>
      <c r="M25" s="9" t="s">
        <v>70</v>
      </c>
      <c r="N25" s="9" t="s">
        <v>70</v>
      </c>
      <c r="O25" s="9" t="s">
        <v>70</v>
      </c>
      <c r="P25" s="9" t="s">
        <v>70</v>
      </c>
      <c r="Q25" s="9" t="s">
        <v>70</v>
      </c>
      <c r="R25" s="9" t="s">
        <v>70</v>
      </c>
      <c r="S25" s="9" t="s">
        <v>70</v>
      </c>
      <c r="T25" s="9" t="s">
        <v>70</v>
      </c>
      <c r="U25" s="9" t="s">
        <v>70</v>
      </c>
      <c r="V25" s="9" t="s">
        <v>70</v>
      </c>
      <c r="W25" s="9" t="s">
        <v>131</v>
      </c>
      <c r="X25" s="9" t="s">
        <v>70</v>
      </c>
      <c r="Y25" s="9" t="s">
        <v>70</v>
      </c>
      <c r="Z25" s="9" t="s">
        <v>70</v>
      </c>
      <c r="AA25" s="9" t="s">
        <v>85</v>
      </c>
      <c r="AB25" s="9" t="s">
        <v>70</v>
      </c>
      <c r="AC25" s="9" t="s">
        <v>70</v>
      </c>
      <c r="AD25" s="9" t="s">
        <v>70</v>
      </c>
      <c r="AE25" s="9" t="s">
        <v>70</v>
      </c>
      <c r="AF25" s="16">
        <f t="shared" si="1"/>
        <v>15</v>
      </c>
    </row>
    <row r="26" spans="1:32" ht="15" customHeight="1">
      <c r="A26" s="36"/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35"/>
    </row>
    <row r="27" spans="1:32" ht="15" customHeight="1">
      <c r="A27" s="36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35"/>
    </row>
    <row r="28" ht="14.25" thickBot="1"/>
    <row r="29" spans="1:28" ht="12" customHeight="1" thickTop="1">
      <c r="A29" s="75" t="s">
        <v>593</v>
      </c>
      <c r="B29" s="77"/>
      <c r="C29" s="110" t="s">
        <v>669</v>
      </c>
      <c r="D29" s="111"/>
      <c r="E29" s="112"/>
      <c r="F29" s="109" t="s">
        <v>672</v>
      </c>
      <c r="G29" s="109" t="s">
        <v>598</v>
      </c>
      <c r="H29" s="109" t="s">
        <v>599</v>
      </c>
      <c r="I29" s="109" t="s">
        <v>611</v>
      </c>
      <c r="J29" s="129" t="s">
        <v>426</v>
      </c>
      <c r="K29" s="116"/>
      <c r="L29" s="116"/>
      <c r="M29" s="116"/>
      <c r="N29" s="116"/>
      <c r="O29" s="116"/>
      <c r="P29" s="116" t="s">
        <v>426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  <c r="AB29" s="55" t="s">
        <v>361</v>
      </c>
    </row>
    <row r="30" spans="1:28" ht="12" customHeight="1">
      <c r="A30" s="78"/>
      <c r="B30" s="80"/>
      <c r="C30" s="107" t="s">
        <v>647</v>
      </c>
      <c r="D30" s="107" t="s">
        <v>629</v>
      </c>
      <c r="E30" s="107" t="s">
        <v>630</v>
      </c>
      <c r="F30" s="108"/>
      <c r="G30" s="108"/>
      <c r="H30" s="108"/>
      <c r="I30" s="108"/>
      <c r="J30" s="130" t="s">
        <v>619</v>
      </c>
      <c r="K30" s="131"/>
      <c r="L30" s="131"/>
      <c r="M30" s="131"/>
      <c r="N30" s="131"/>
      <c r="O30" s="132"/>
      <c r="P30" s="71" t="s">
        <v>653</v>
      </c>
      <c r="Q30" s="72" t="s">
        <v>620</v>
      </c>
      <c r="R30" s="105" t="s">
        <v>652</v>
      </c>
      <c r="S30" s="72" t="s">
        <v>655</v>
      </c>
      <c r="T30" s="107" t="s">
        <v>621</v>
      </c>
      <c r="U30" s="105" t="s">
        <v>651</v>
      </c>
      <c r="V30" s="107" t="s">
        <v>622</v>
      </c>
      <c r="W30" s="107" t="s">
        <v>623</v>
      </c>
      <c r="X30" s="107" t="s">
        <v>624</v>
      </c>
      <c r="Y30" s="72" t="s">
        <v>600</v>
      </c>
      <c r="Z30" s="72" t="s">
        <v>656</v>
      </c>
      <c r="AA30" s="72" t="s">
        <v>657</v>
      </c>
      <c r="AB30" s="56"/>
    </row>
    <row r="31" spans="1:28" ht="15.75" customHeight="1">
      <c r="A31" s="78"/>
      <c r="B31" s="80"/>
      <c r="C31" s="108"/>
      <c r="D31" s="108"/>
      <c r="E31" s="108"/>
      <c r="F31" s="108"/>
      <c r="G31" s="108"/>
      <c r="H31" s="108"/>
      <c r="I31" s="108"/>
      <c r="J31" s="108" t="s">
        <v>631</v>
      </c>
      <c r="K31" s="108" t="s">
        <v>632</v>
      </c>
      <c r="L31" s="108" t="s">
        <v>633</v>
      </c>
      <c r="M31" s="108" t="s">
        <v>634</v>
      </c>
      <c r="N31" s="108" t="s">
        <v>603</v>
      </c>
      <c r="O31" s="106" t="s">
        <v>654</v>
      </c>
      <c r="P31" s="71"/>
      <c r="Q31" s="115"/>
      <c r="R31" s="106"/>
      <c r="S31" s="115"/>
      <c r="T31" s="108"/>
      <c r="U31" s="106"/>
      <c r="V31" s="95"/>
      <c r="W31" s="95"/>
      <c r="X31" s="95"/>
      <c r="Y31" s="115"/>
      <c r="Z31" s="115"/>
      <c r="AA31" s="115"/>
      <c r="AB31" s="56"/>
    </row>
    <row r="32" spans="1:28" ht="15.75" customHeight="1">
      <c r="A32" s="78"/>
      <c r="B32" s="80"/>
      <c r="C32" s="120"/>
      <c r="D32" s="120"/>
      <c r="E32" s="120"/>
      <c r="F32" s="108"/>
      <c r="G32" s="108"/>
      <c r="H32" s="108"/>
      <c r="I32" s="108"/>
      <c r="J32" s="95"/>
      <c r="K32" s="95"/>
      <c r="L32" s="95"/>
      <c r="M32" s="95"/>
      <c r="N32" s="95"/>
      <c r="O32" s="133"/>
      <c r="P32" s="71"/>
      <c r="Q32" s="115"/>
      <c r="R32" s="106"/>
      <c r="S32" s="115"/>
      <c r="T32" s="108"/>
      <c r="U32" s="106"/>
      <c r="V32" s="95"/>
      <c r="W32" s="95"/>
      <c r="X32" s="95"/>
      <c r="Y32" s="115"/>
      <c r="Z32" s="115"/>
      <c r="AA32" s="115"/>
      <c r="AB32" s="56"/>
    </row>
    <row r="33" spans="1:28" ht="15.75" customHeight="1">
      <c r="A33" s="81"/>
      <c r="B33" s="83"/>
      <c r="C33" s="28" t="s">
        <v>338</v>
      </c>
      <c r="D33" s="28" t="s">
        <v>338</v>
      </c>
      <c r="E33" s="28" t="s">
        <v>338</v>
      </c>
      <c r="F33" s="28" t="s">
        <v>338</v>
      </c>
      <c r="G33" s="28" t="s">
        <v>338</v>
      </c>
      <c r="H33" s="28" t="s">
        <v>338</v>
      </c>
      <c r="I33" s="28" t="s">
        <v>338</v>
      </c>
      <c r="J33" s="28" t="s">
        <v>338</v>
      </c>
      <c r="K33" s="28" t="s">
        <v>338</v>
      </c>
      <c r="L33" s="28" t="s">
        <v>338</v>
      </c>
      <c r="M33" s="28" t="s">
        <v>338</v>
      </c>
      <c r="N33" s="28" t="s">
        <v>338</v>
      </c>
      <c r="O33" s="28" t="s">
        <v>338</v>
      </c>
      <c r="P33" s="28" t="s">
        <v>338</v>
      </c>
      <c r="Q33" s="28" t="s">
        <v>338</v>
      </c>
      <c r="R33" s="28" t="s">
        <v>338</v>
      </c>
      <c r="S33" s="28" t="s">
        <v>338</v>
      </c>
      <c r="T33" s="28" t="s">
        <v>338</v>
      </c>
      <c r="U33" s="28" t="s">
        <v>338</v>
      </c>
      <c r="V33" s="28" t="s">
        <v>338</v>
      </c>
      <c r="W33" s="28" t="s">
        <v>338</v>
      </c>
      <c r="X33" s="28" t="s">
        <v>338</v>
      </c>
      <c r="Y33" s="28" t="s">
        <v>338</v>
      </c>
      <c r="Z33" s="28" t="s">
        <v>338</v>
      </c>
      <c r="AA33" s="28" t="s">
        <v>338</v>
      </c>
      <c r="AB33" s="57"/>
    </row>
    <row r="34" spans="1:28" ht="18" customHeight="1">
      <c r="A34" s="26" t="s">
        <v>365</v>
      </c>
      <c r="B34" s="23">
        <f>ROW()-33</f>
        <v>1</v>
      </c>
      <c r="C34" s="13" t="s">
        <v>261</v>
      </c>
      <c r="D34" s="13" t="s">
        <v>108</v>
      </c>
      <c r="E34" s="13" t="s">
        <v>471</v>
      </c>
      <c r="F34" s="13" t="s">
        <v>70</v>
      </c>
      <c r="G34" s="13" t="s">
        <v>73</v>
      </c>
      <c r="H34" s="13" t="s">
        <v>116</v>
      </c>
      <c r="I34" s="13" t="s">
        <v>369</v>
      </c>
      <c r="J34" s="13" t="s">
        <v>70</v>
      </c>
      <c r="K34" s="13" t="s">
        <v>228</v>
      </c>
      <c r="L34" s="13" t="s">
        <v>131</v>
      </c>
      <c r="M34" s="13" t="s">
        <v>83</v>
      </c>
      <c r="N34" s="13" t="s">
        <v>83</v>
      </c>
      <c r="O34" s="13" t="s">
        <v>79</v>
      </c>
      <c r="P34" s="13" t="s">
        <v>70</v>
      </c>
      <c r="Q34" s="13" t="s">
        <v>70</v>
      </c>
      <c r="R34" s="13" t="s">
        <v>67</v>
      </c>
      <c r="S34" s="13" t="s">
        <v>217</v>
      </c>
      <c r="T34" s="13" t="s">
        <v>70</v>
      </c>
      <c r="U34" s="13" t="s">
        <v>70</v>
      </c>
      <c r="V34" s="13" t="s">
        <v>70</v>
      </c>
      <c r="W34" s="13" t="s">
        <v>79</v>
      </c>
      <c r="X34" s="13" t="s">
        <v>140</v>
      </c>
      <c r="Y34" s="13" t="s">
        <v>174</v>
      </c>
      <c r="Z34" s="13" t="s">
        <v>79</v>
      </c>
      <c r="AA34" s="14" t="s">
        <v>82</v>
      </c>
      <c r="AB34" s="23">
        <f>ROW()-33</f>
        <v>1</v>
      </c>
    </row>
    <row r="35" spans="1:28" ht="15" customHeight="1">
      <c r="A35" s="11" t="s">
        <v>579</v>
      </c>
      <c r="B35" s="18">
        <f aca="true" t="shared" si="2" ref="B35:B48">ROW()-33</f>
        <v>2</v>
      </c>
      <c r="C35" s="6" t="s">
        <v>103</v>
      </c>
      <c r="D35" s="6" t="s">
        <v>79</v>
      </c>
      <c r="E35" s="6" t="s">
        <v>148</v>
      </c>
      <c r="F35" s="6" t="s">
        <v>70</v>
      </c>
      <c r="G35" s="6" t="s">
        <v>70</v>
      </c>
      <c r="H35" s="6" t="s">
        <v>85</v>
      </c>
      <c r="I35" s="6" t="s">
        <v>84</v>
      </c>
      <c r="J35" s="6" t="s">
        <v>70</v>
      </c>
      <c r="K35" s="6" t="s">
        <v>74</v>
      </c>
      <c r="L35" s="6" t="s">
        <v>70</v>
      </c>
      <c r="M35" s="6" t="s">
        <v>70</v>
      </c>
      <c r="N35" s="6" t="s">
        <v>85</v>
      </c>
      <c r="O35" s="6" t="s">
        <v>70</v>
      </c>
      <c r="P35" s="6" t="s">
        <v>70</v>
      </c>
      <c r="Q35" s="6" t="s">
        <v>70</v>
      </c>
      <c r="R35" s="6" t="s">
        <v>70</v>
      </c>
      <c r="S35" s="6" t="s">
        <v>70</v>
      </c>
      <c r="T35" s="6" t="s">
        <v>70</v>
      </c>
      <c r="U35" s="6" t="s">
        <v>70</v>
      </c>
      <c r="V35" s="6" t="s">
        <v>70</v>
      </c>
      <c r="W35" s="6" t="s">
        <v>70</v>
      </c>
      <c r="X35" s="6" t="s">
        <v>70</v>
      </c>
      <c r="Y35" s="6" t="s">
        <v>70</v>
      </c>
      <c r="Z35" s="6" t="s">
        <v>74</v>
      </c>
      <c r="AA35" s="7" t="s">
        <v>70</v>
      </c>
      <c r="AB35" s="18">
        <f aca="true" t="shared" si="3" ref="AB35:AB48">ROW()-33</f>
        <v>2</v>
      </c>
    </row>
    <row r="36" spans="1:28" ht="15" customHeight="1">
      <c r="A36" s="11" t="s">
        <v>590</v>
      </c>
      <c r="B36" s="18">
        <f t="shared" si="2"/>
        <v>3</v>
      </c>
      <c r="C36" s="6" t="s">
        <v>402</v>
      </c>
      <c r="D36" s="6" t="s">
        <v>140</v>
      </c>
      <c r="E36" s="6" t="s">
        <v>605</v>
      </c>
      <c r="F36" s="6" t="s">
        <v>70</v>
      </c>
      <c r="G36" s="6" t="s">
        <v>406</v>
      </c>
      <c r="H36" s="6" t="s">
        <v>420</v>
      </c>
      <c r="I36" s="6" t="s">
        <v>606</v>
      </c>
      <c r="J36" s="6" t="s">
        <v>70</v>
      </c>
      <c r="K36" s="6" t="s">
        <v>85</v>
      </c>
      <c r="L36" s="6" t="s">
        <v>70</v>
      </c>
      <c r="M36" s="6" t="s">
        <v>70</v>
      </c>
      <c r="N36" s="6" t="s">
        <v>70</v>
      </c>
      <c r="O36" s="6" t="s">
        <v>70</v>
      </c>
      <c r="P36" s="6" t="s">
        <v>70</v>
      </c>
      <c r="Q36" s="6" t="s">
        <v>70</v>
      </c>
      <c r="R36" s="6" t="s">
        <v>131</v>
      </c>
      <c r="S36" s="6" t="s">
        <v>70</v>
      </c>
      <c r="T36" s="6" t="s">
        <v>70</v>
      </c>
      <c r="U36" s="6" t="s">
        <v>70</v>
      </c>
      <c r="V36" s="6" t="s">
        <v>70</v>
      </c>
      <c r="W36" s="6" t="s">
        <v>79</v>
      </c>
      <c r="X36" s="6" t="s">
        <v>217</v>
      </c>
      <c r="Y36" s="6" t="s">
        <v>74</v>
      </c>
      <c r="Z36" s="6" t="s">
        <v>70</v>
      </c>
      <c r="AA36" s="7" t="s">
        <v>70</v>
      </c>
      <c r="AB36" s="18">
        <f t="shared" si="3"/>
        <v>3</v>
      </c>
    </row>
    <row r="37" spans="1:28" ht="15" customHeight="1">
      <c r="A37" s="11" t="s">
        <v>583</v>
      </c>
      <c r="B37" s="18">
        <f t="shared" si="2"/>
        <v>4</v>
      </c>
      <c r="C37" s="6" t="s">
        <v>205</v>
      </c>
      <c r="D37" s="6" t="s">
        <v>371</v>
      </c>
      <c r="E37" s="6" t="s">
        <v>608</v>
      </c>
      <c r="F37" s="6" t="s">
        <v>70</v>
      </c>
      <c r="G37" s="6" t="s">
        <v>104</v>
      </c>
      <c r="H37" s="6" t="s">
        <v>406</v>
      </c>
      <c r="I37" s="6" t="s">
        <v>68</v>
      </c>
      <c r="J37" s="6" t="s">
        <v>70</v>
      </c>
      <c r="K37" s="6" t="s">
        <v>74</v>
      </c>
      <c r="L37" s="6" t="s">
        <v>70</v>
      </c>
      <c r="M37" s="6" t="s">
        <v>70</v>
      </c>
      <c r="N37" s="6" t="s">
        <v>70</v>
      </c>
      <c r="O37" s="6" t="s">
        <v>70</v>
      </c>
      <c r="P37" s="6" t="s">
        <v>70</v>
      </c>
      <c r="Q37" s="6" t="s">
        <v>70</v>
      </c>
      <c r="R37" s="6" t="s">
        <v>74</v>
      </c>
      <c r="S37" s="6" t="s">
        <v>70</v>
      </c>
      <c r="T37" s="6" t="s">
        <v>70</v>
      </c>
      <c r="U37" s="6" t="s">
        <v>70</v>
      </c>
      <c r="V37" s="6" t="s">
        <v>70</v>
      </c>
      <c r="W37" s="6" t="s">
        <v>70</v>
      </c>
      <c r="X37" s="6" t="s">
        <v>213</v>
      </c>
      <c r="Y37" s="6" t="s">
        <v>79</v>
      </c>
      <c r="Z37" s="6" t="s">
        <v>70</v>
      </c>
      <c r="AA37" s="7" t="s">
        <v>103</v>
      </c>
      <c r="AB37" s="18">
        <f t="shared" si="3"/>
        <v>4</v>
      </c>
    </row>
    <row r="38" spans="1:28" ht="15" customHeight="1">
      <c r="A38" s="11" t="s">
        <v>584</v>
      </c>
      <c r="B38" s="18">
        <f t="shared" si="2"/>
        <v>5</v>
      </c>
      <c r="C38" s="6" t="s">
        <v>248</v>
      </c>
      <c r="D38" s="6" t="s">
        <v>204</v>
      </c>
      <c r="E38" s="6" t="s">
        <v>456</v>
      </c>
      <c r="F38" s="6" t="s">
        <v>70</v>
      </c>
      <c r="G38" s="6" t="s">
        <v>81</v>
      </c>
      <c r="H38" s="6" t="s">
        <v>101</v>
      </c>
      <c r="I38" s="6" t="s">
        <v>213</v>
      </c>
      <c r="J38" s="6" t="s">
        <v>70</v>
      </c>
      <c r="K38" s="6" t="s">
        <v>85</v>
      </c>
      <c r="L38" s="6" t="s">
        <v>70</v>
      </c>
      <c r="M38" s="6" t="s">
        <v>70</v>
      </c>
      <c r="N38" s="6" t="s">
        <v>70</v>
      </c>
      <c r="O38" s="6" t="s">
        <v>70</v>
      </c>
      <c r="P38" s="6" t="s">
        <v>70</v>
      </c>
      <c r="Q38" s="6" t="s">
        <v>70</v>
      </c>
      <c r="R38" s="6" t="s">
        <v>70</v>
      </c>
      <c r="S38" s="6" t="s">
        <v>70</v>
      </c>
      <c r="T38" s="6" t="s">
        <v>70</v>
      </c>
      <c r="U38" s="6" t="s">
        <v>70</v>
      </c>
      <c r="V38" s="6" t="s">
        <v>70</v>
      </c>
      <c r="W38" s="6" t="s">
        <v>70</v>
      </c>
      <c r="X38" s="6" t="s">
        <v>149</v>
      </c>
      <c r="Y38" s="6" t="s">
        <v>85</v>
      </c>
      <c r="Z38" s="6" t="s">
        <v>70</v>
      </c>
      <c r="AA38" s="7" t="s">
        <v>85</v>
      </c>
      <c r="AB38" s="18">
        <f t="shared" si="3"/>
        <v>5</v>
      </c>
    </row>
    <row r="39" spans="1:28" ht="15" customHeight="1">
      <c r="A39" s="11" t="s">
        <v>585</v>
      </c>
      <c r="B39" s="18">
        <f t="shared" si="2"/>
        <v>6</v>
      </c>
      <c r="C39" s="6" t="s">
        <v>67</v>
      </c>
      <c r="D39" s="6" t="s">
        <v>82</v>
      </c>
      <c r="E39" s="6" t="s">
        <v>91</v>
      </c>
      <c r="F39" s="6" t="s">
        <v>70</v>
      </c>
      <c r="G39" s="6" t="s">
        <v>74</v>
      </c>
      <c r="H39" s="6" t="s">
        <v>103</v>
      </c>
      <c r="I39" s="6" t="s">
        <v>84</v>
      </c>
      <c r="J39" s="6" t="s">
        <v>70</v>
      </c>
      <c r="K39" s="6" t="s">
        <v>85</v>
      </c>
      <c r="L39" s="6" t="s">
        <v>70</v>
      </c>
      <c r="M39" s="6" t="s">
        <v>70</v>
      </c>
      <c r="N39" s="6" t="s">
        <v>70</v>
      </c>
      <c r="O39" s="6" t="s">
        <v>85</v>
      </c>
      <c r="P39" s="6" t="s">
        <v>70</v>
      </c>
      <c r="Q39" s="6" t="s">
        <v>70</v>
      </c>
      <c r="R39" s="6" t="s">
        <v>74</v>
      </c>
      <c r="S39" s="6" t="s">
        <v>70</v>
      </c>
      <c r="T39" s="6" t="s">
        <v>70</v>
      </c>
      <c r="U39" s="6" t="s">
        <v>70</v>
      </c>
      <c r="V39" s="6" t="s">
        <v>70</v>
      </c>
      <c r="W39" s="6" t="s">
        <v>70</v>
      </c>
      <c r="X39" s="6" t="s">
        <v>227</v>
      </c>
      <c r="Y39" s="6" t="s">
        <v>79</v>
      </c>
      <c r="Z39" s="6" t="s">
        <v>70</v>
      </c>
      <c r="AA39" s="7" t="s">
        <v>74</v>
      </c>
      <c r="AB39" s="18">
        <f t="shared" si="3"/>
        <v>6</v>
      </c>
    </row>
    <row r="40" spans="1:28" ht="15" customHeight="1">
      <c r="A40" s="11" t="s">
        <v>586</v>
      </c>
      <c r="B40" s="18">
        <f t="shared" si="2"/>
        <v>7</v>
      </c>
      <c r="C40" s="6" t="s">
        <v>84</v>
      </c>
      <c r="D40" s="6" t="s">
        <v>85</v>
      </c>
      <c r="E40" s="6" t="s">
        <v>205</v>
      </c>
      <c r="F40" s="6" t="s">
        <v>70</v>
      </c>
      <c r="G40" s="6" t="s">
        <v>79</v>
      </c>
      <c r="H40" s="6" t="s">
        <v>85</v>
      </c>
      <c r="I40" s="6" t="s">
        <v>74</v>
      </c>
      <c r="J40" s="6" t="s">
        <v>70</v>
      </c>
      <c r="K40" s="6" t="s">
        <v>85</v>
      </c>
      <c r="L40" s="6" t="s">
        <v>70</v>
      </c>
      <c r="M40" s="6" t="s">
        <v>70</v>
      </c>
      <c r="N40" s="6" t="s">
        <v>70</v>
      </c>
      <c r="O40" s="6" t="s">
        <v>70</v>
      </c>
      <c r="P40" s="6" t="s">
        <v>70</v>
      </c>
      <c r="Q40" s="6" t="s">
        <v>70</v>
      </c>
      <c r="R40" s="6" t="s">
        <v>70</v>
      </c>
      <c r="S40" s="6" t="s">
        <v>70</v>
      </c>
      <c r="T40" s="6" t="s">
        <v>70</v>
      </c>
      <c r="U40" s="6" t="s">
        <v>70</v>
      </c>
      <c r="V40" s="6" t="s">
        <v>70</v>
      </c>
      <c r="W40" s="6" t="s">
        <v>70</v>
      </c>
      <c r="X40" s="6" t="s">
        <v>66</v>
      </c>
      <c r="Y40" s="6" t="s">
        <v>70</v>
      </c>
      <c r="Z40" s="6" t="s">
        <v>70</v>
      </c>
      <c r="AA40" s="7" t="s">
        <v>70</v>
      </c>
      <c r="AB40" s="18">
        <f t="shared" si="3"/>
        <v>7</v>
      </c>
    </row>
    <row r="41" spans="1:28" ht="15" customHeight="1">
      <c r="A41" s="11" t="s">
        <v>587</v>
      </c>
      <c r="B41" s="18">
        <f t="shared" si="2"/>
        <v>8</v>
      </c>
      <c r="C41" s="6" t="s">
        <v>103</v>
      </c>
      <c r="D41" s="6" t="s">
        <v>74</v>
      </c>
      <c r="E41" s="6" t="s">
        <v>81</v>
      </c>
      <c r="F41" s="6" t="s">
        <v>70</v>
      </c>
      <c r="G41" s="6" t="s">
        <v>70</v>
      </c>
      <c r="H41" s="6" t="s">
        <v>70</v>
      </c>
      <c r="I41" s="6" t="s">
        <v>85</v>
      </c>
      <c r="J41" s="6" t="s">
        <v>70</v>
      </c>
      <c r="K41" s="6" t="s">
        <v>84</v>
      </c>
      <c r="L41" s="6" t="s">
        <v>70</v>
      </c>
      <c r="M41" s="6" t="s">
        <v>85</v>
      </c>
      <c r="N41" s="6" t="s">
        <v>70</v>
      </c>
      <c r="O41" s="6" t="s">
        <v>70</v>
      </c>
      <c r="P41" s="6" t="s">
        <v>70</v>
      </c>
      <c r="Q41" s="6" t="s">
        <v>70</v>
      </c>
      <c r="R41" s="6" t="s">
        <v>70</v>
      </c>
      <c r="S41" s="6" t="s">
        <v>70</v>
      </c>
      <c r="T41" s="6" t="s">
        <v>70</v>
      </c>
      <c r="U41" s="6" t="s">
        <v>70</v>
      </c>
      <c r="V41" s="6" t="s">
        <v>70</v>
      </c>
      <c r="W41" s="6" t="s">
        <v>70</v>
      </c>
      <c r="X41" s="6" t="s">
        <v>103</v>
      </c>
      <c r="Y41" s="6" t="s">
        <v>85</v>
      </c>
      <c r="Z41" s="6" t="s">
        <v>70</v>
      </c>
      <c r="AA41" s="7" t="s">
        <v>85</v>
      </c>
      <c r="AB41" s="18">
        <f t="shared" si="3"/>
        <v>8</v>
      </c>
    </row>
    <row r="42" spans="1:28" ht="15" customHeight="1">
      <c r="A42" s="11" t="s">
        <v>588</v>
      </c>
      <c r="B42" s="18">
        <f t="shared" si="2"/>
        <v>9</v>
      </c>
      <c r="C42" s="6" t="s">
        <v>85</v>
      </c>
      <c r="D42" s="6" t="s">
        <v>70</v>
      </c>
      <c r="E42" s="6" t="s">
        <v>103</v>
      </c>
      <c r="F42" s="6" t="s">
        <v>70</v>
      </c>
      <c r="G42" s="6" t="s">
        <v>70</v>
      </c>
      <c r="H42" s="6" t="s">
        <v>70</v>
      </c>
      <c r="I42" s="6" t="s">
        <v>85</v>
      </c>
      <c r="J42" s="6" t="s">
        <v>70</v>
      </c>
      <c r="K42" s="6" t="s">
        <v>131</v>
      </c>
      <c r="L42" s="6" t="s">
        <v>85</v>
      </c>
      <c r="M42" s="6" t="s">
        <v>70</v>
      </c>
      <c r="N42" s="6" t="s">
        <v>70</v>
      </c>
      <c r="O42" s="6" t="s">
        <v>70</v>
      </c>
      <c r="P42" s="6" t="s">
        <v>70</v>
      </c>
      <c r="Q42" s="6" t="s">
        <v>70</v>
      </c>
      <c r="R42" s="6" t="s">
        <v>70</v>
      </c>
      <c r="S42" s="6" t="s">
        <v>70</v>
      </c>
      <c r="T42" s="6" t="s">
        <v>70</v>
      </c>
      <c r="U42" s="6" t="s">
        <v>70</v>
      </c>
      <c r="V42" s="6" t="s">
        <v>70</v>
      </c>
      <c r="W42" s="6" t="s">
        <v>70</v>
      </c>
      <c r="X42" s="6" t="s">
        <v>70</v>
      </c>
      <c r="Y42" s="6" t="s">
        <v>85</v>
      </c>
      <c r="Z42" s="6" t="s">
        <v>70</v>
      </c>
      <c r="AA42" s="7" t="s">
        <v>70</v>
      </c>
      <c r="AB42" s="18">
        <f t="shared" si="3"/>
        <v>9</v>
      </c>
    </row>
    <row r="43" spans="1:28" ht="15" customHeight="1">
      <c r="A43" s="11" t="s">
        <v>589</v>
      </c>
      <c r="B43" s="18">
        <f t="shared" si="2"/>
        <v>10</v>
      </c>
      <c r="C43" s="6" t="s">
        <v>70</v>
      </c>
      <c r="D43" s="6" t="s">
        <v>74</v>
      </c>
      <c r="E43" s="6" t="s">
        <v>79</v>
      </c>
      <c r="F43" s="6" t="s">
        <v>70</v>
      </c>
      <c r="G43" s="6" t="s">
        <v>74</v>
      </c>
      <c r="H43" s="6" t="s">
        <v>70</v>
      </c>
      <c r="I43" s="6" t="s">
        <v>70</v>
      </c>
      <c r="J43" s="6" t="s">
        <v>70</v>
      </c>
      <c r="K43" s="6" t="s">
        <v>129</v>
      </c>
      <c r="L43" s="6" t="s">
        <v>74</v>
      </c>
      <c r="M43" s="6" t="s">
        <v>74</v>
      </c>
      <c r="N43" s="6" t="s">
        <v>70</v>
      </c>
      <c r="O43" s="6" t="s">
        <v>74</v>
      </c>
      <c r="P43" s="6" t="s">
        <v>70</v>
      </c>
      <c r="Q43" s="6" t="s">
        <v>70</v>
      </c>
      <c r="R43" s="6" t="s">
        <v>70</v>
      </c>
      <c r="S43" s="6" t="s">
        <v>79</v>
      </c>
      <c r="T43" s="6" t="s">
        <v>70</v>
      </c>
      <c r="U43" s="6" t="s">
        <v>70</v>
      </c>
      <c r="V43" s="6" t="s">
        <v>70</v>
      </c>
      <c r="W43" s="6" t="s">
        <v>70</v>
      </c>
      <c r="X43" s="6" t="s">
        <v>70</v>
      </c>
      <c r="Y43" s="6" t="s">
        <v>70</v>
      </c>
      <c r="Z43" s="6" t="s">
        <v>70</v>
      </c>
      <c r="AA43" s="7" t="s">
        <v>70</v>
      </c>
      <c r="AB43" s="18">
        <f t="shared" si="3"/>
        <v>10</v>
      </c>
    </row>
    <row r="44" spans="1:28" ht="15" customHeight="1">
      <c r="A44" s="11" t="s">
        <v>594</v>
      </c>
      <c r="B44" s="18">
        <f t="shared" si="2"/>
        <v>11</v>
      </c>
      <c r="C44" s="6" t="s">
        <v>70</v>
      </c>
      <c r="D44" s="6" t="s">
        <v>70</v>
      </c>
      <c r="E44" s="6" t="s">
        <v>131</v>
      </c>
      <c r="F44" s="6" t="s">
        <v>70</v>
      </c>
      <c r="G44" s="6" t="s">
        <v>70</v>
      </c>
      <c r="H44" s="6" t="s">
        <v>70</v>
      </c>
      <c r="I44" s="6" t="s">
        <v>70</v>
      </c>
      <c r="J44" s="6" t="s">
        <v>70</v>
      </c>
      <c r="K44" s="6" t="s">
        <v>358</v>
      </c>
      <c r="L44" s="6" t="s">
        <v>85</v>
      </c>
      <c r="M44" s="6" t="s">
        <v>85</v>
      </c>
      <c r="N44" s="6" t="s">
        <v>85</v>
      </c>
      <c r="O44" s="6" t="s">
        <v>70</v>
      </c>
      <c r="P44" s="6" t="s">
        <v>70</v>
      </c>
      <c r="Q44" s="6" t="s">
        <v>70</v>
      </c>
      <c r="R44" s="6" t="s">
        <v>70</v>
      </c>
      <c r="S44" s="6" t="s">
        <v>84</v>
      </c>
      <c r="T44" s="6" t="s">
        <v>70</v>
      </c>
      <c r="U44" s="6" t="s">
        <v>70</v>
      </c>
      <c r="V44" s="6" t="s">
        <v>70</v>
      </c>
      <c r="W44" s="6" t="s">
        <v>70</v>
      </c>
      <c r="X44" s="6" t="s">
        <v>70</v>
      </c>
      <c r="Y44" s="6" t="s">
        <v>70</v>
      </c>
      <c r="Z44" s="6" t="s">
        <v>85</v>
      </c>
      <c r="AA44" s="7" t="s">
        <v>70</v>
      </c>
      <c r="AB44" s="18">
        <f t="shared" si="3"/>
        <v>11</v>
      </c>
    </row>
    <row r="45" spans="1:28" ht="15" customHeight="1">
      <c r="A45" s="11" t="s">
        <v>386</v>
      </c>
      <c r="B45" s="18">
        <f t="shared" si="2"/>
        <v>12</v>
      </c>
      <c r="C45" s="6" t="s">
        <v>70</v>
      </c>
      <c r="D45" s="6" t="s">
        <v>70</v>
      </c>
      <c r="E45" s="6" t="s">
        <v>70</v>
      </c>
      <c r="F45" s="6" t="s">
        <v>70</v>
      </c>
      <c r="G45" s="6" t="s">
        <v>70</v>
      </c>
      <c r="H45" s="6" t="s">
        <v>70</v>
      </c>
      <c r="I45" s="6" t="s">
        <v>70</v>
      </c>
      <c r="J45" s="6" t="s">
        <v>70</v>
      </c>
      <c r="K45" s="6" t="s">
        <v>399</v>
      </c>
      <c r="L45" s="6" t="s">
        <v>70</v>
      </c>
      <c r="M45" s="6" t="s">
        <v>85</v>
      </c>
      <c r="N45" s="6" t="s">
        <v>70</v>
      </c>
      <c r="O45" s="6" t="s">
        <v>70</v>
      </c>
      <c r="P45" s="6" t="s">
        <v>70</v>
      </c>
      <c r="Q45" s="6" t="s">
        <v>70</v>
      </c>
      <c r="R45" s="6" t="s">
        <v>70</v>
      </c>
      <c r="S45" s="6" t="s">
        <v>83</v>
      </c>
      <c r="T45" s="6" t="s">
        <v>70</v>
      </c>
      <c r="U45" s="6" t="s">
        <v>70</v>
      </c>
      <c r="V45" s="6" t="s">
        <v>70</v>
      </c>
      <c r="W45" s="6" t="s">
        <v>70</v>
      </c>
      <c r="X45" s="6" t="s">
        <v>70</v>
      </c>
      <c r="Y45" s="6" t="s">
        <v>70</v>
      </c>
      <c r="Z45" s="6" t="s">
        <v>70</v>
      </c>
      <c r="AA45" s="7" t="s">
        <v>70</v>
      </c>
      <c r="AB45" s="18">
        <f t="shared" si="3"/>
        <v>12</v>
      </c>
    </row>
    <row r="46" spans="1:28" ht="15" customHeight="1">
      <c r="A46" s="11" t="s">
        <v>387</v>
      </c>
      <c r="B46" s="18">
        <f t="shared" si="2"/>
        <v>13</v>
      </c>
      <c r="C46" s="6" t="s">
        <v>70</v>
      </c>
      <c r="D46" s="6" t="s">
        <v>70</v>
      </c>
      <c r="E46" s="6" t="s">
        <v>70</v>
      </c>
      <c r="F46" s="6" t="s">
        <v>70</v>
      </c>
      <c r="G46" s="6" t="s">
        <v>70</v>
      </c>
      <c r="H46" s="6" t="s">
        <v>70</v>
      </c>
      <c r="I46" s="6" t="s">
        <v>70</v>
      </c>
      <c r="J46" s="6" t="s">
        <v>70</v>
      </c>
      <c r="K46" s="6" t="s">
        <v>196</v>
      </c>
      <c r="L46" s="6" t="s">
        <v>70</v>
      </c>
      <c r="M46" s="6" t="s">
        <v>85</v>
      </c>
      <c r="N46" s="6" t="s">
        <v>85</v>
      </c>
      <c r="O46" s="6" t="s">
        <v>70</v>
      </c>
      <c r="P46" s="6" t="s">
        <v>70</v>
      </c>
      <c r="Q46" s="6" t="s">
        <v>70</v>
      </c>
      <c r="R46" s="6" t="s">
        <v>70</v>
      </c>
      <c r="S46" s="6" t="s">
        <v>79</v>
      </c>
      <c r="T46" s="6" t="s">
        <v>70</v>
      </c>
      <c r="U46" s="6" t="s">
        <v>70</v>
      </c>
      <c r="V46" s="6" t="s">
        <v>70</v>
      </c>
      <c r="W46" s="6" t="s">
        <v>70</v>
      </c>
      <c r="X46" s="6" t="s">
        <v>70</v>
      </c>
      <c r="Y46" s="6" t="s">
        <v>70</v>
      </c>
      <c r="Z46" s="6" t="s">
        <v>70</v>
      </c>
      <c r="AA46" s="7" t="s">
        <v>70</v>
      </c>
      <c r="AB46" s="18">
        <f t="shared" si="3"/>
        <v>13</v>
      </c>
    </row>
    <row r="47" spans="1:28" ht="15" customHeight="1">
      <c r="A47" s="11" t="s">
        <v>388</v>
      </c>
      <c r="B47" s="18">
        <f t="shared" si="2"/>
        <v>14</v>
      </c>
      <c r="C47" s="6" t="s">
        <v>70</v>
      </c>
      <c r="D47" s="6" t="s">
        <v>70</v>
      </c>
      <c r="E47" s="6" t="s">
        <v>70</v>
      </c>
      <c r="F47" s="6" t="s">
        <v>70</v>
      </c>
      <c r="G47" s="6" t="s">
        <v>70</v>
      </c>
      <c r="H47" s="6" t="s">
        <v>70</v>
      </c>
      <c r="I47" s="6" t="s">
        <v>70</v>
      </c>
      <c r="J47" s="6" t="s">
        <v>70</v>
      </c>
      <c r="K47" s="6" t="s">
        <v>83</v>
      </c>
      <c r="L47" s="6" t="s">
        <v>85</v>
      </c>
      <c r="M47" s="6" t="s">
        <v>85</v>
      </c>
      <c r="N47" s="6" t="s">
        <v>85</v>
      </c>
      <c r="O47" s="6" t="s">
        <v>70</v>
      </c>
      <c r="P47" s="6" t="s">
        <v>70</v>
      </c>
      <c r="Q47" s="6" t="s">
        <v>70</v>
      </c>
      <c r="R47" s="6" t="s">
        <v>70</v>
      </c>
      <c r="S47" s="6" t="s">
        <v>70</v>
      </c>
      <c r="T47" s="6" t="s">
        <v>70</v>
      </c>
      <c r="U47" s="6" t="s">
        <v>70</v>
      </c>
      <c r="V47" s="6" t="s">
        <v>70</v>
      </c>
      <c r="W47" s="6" t="s">
        <v>70</v>
      </c>
      <c r="X47" s="6" t="s">
        <v>70</v>
      </c>
      <c r="Y47" s="6" t="s">
        <v>70</v>
      </c>
      <c r="Z47" s="6" t="s">
        <v>70</v>
      </c>
      <c r="AA47" s="7" t="s">
        <v>70</v>
      </c>
      <c r="AB47" s="18">
        <f t="shared" si="3"/>
        <v>14</v>
      </c>
    </row>
    <row r="48" spans="1:28" ht="15" customHeight="1">
      <c r="A48" s="11" t="s">
        <v>389</v>
      </c>
      <c r="B48" s="19">
        <f t="shared" si="2"/>
        <v>15</v>
      </c>
      <c r="C48" s="9" t="s">
        <v>70</v>
      </c>
      <c r="D48" s="9" t="s">
        <v>70</v>
      </c>
      <c r="E48" s="9" t="s">
        <v>70</v>
      </c>
      <c r="F48" s="9" t="s">
        <v>70</v>
      </c>
      <c r="G48" s="9" t="s">
        <v>70</v>
      </c>
      <c r="H48" s="9" t="s">
        <v>70</v>
      </c>
      <c r="I48" s="9" t="s">
        <v>70</v>
      </c>
      <c r="J48" s="9" t="s">
        <v>70</v>
      </c>
      <c r="K48" s="9" t="s">
        <v>84</v>
      </c>
      <c r="L48" s="9" t="s">
        <v>70</v>
      </c>
      <c r="M48" s="9" t="s">
        <v>70</v>
      </c>
      <c r="N48" s="9" t="s">
        <v>79</v>
      </c>
      <c r="O48" s="9" t="s">
        <v>70</v>
      </c>
      <c r="P48" s="9" t="s">
        <v>70</v>
      </c>
      <c r="Q48" s="9" t="s">
        <v>70</v>
      </c>
      <c r="R48" s="9" t="s">
        <v>70</v>
      </c>
      <c r="S48" s="9" t="s">
        <v>70</v>
      </c>
      <c r="T48" s="9" t="s">
        <v>70</v>
      </c>
      <c r="U48" s="9" t="s">
        <v>70</v>
      </c>
      <c r="V48" s="9" t="s">
        <v>70</v>
      </c>
      <c r="W48" s="9" t="s">
        <v>70</v>
      </c>
      <c r="X48" s="9" t="s">
        <v>70</v>
      </c>
      <c r="Y48" s="9" t="s">
        <v>70</v>
      </c>
      <c r="Z48" s="9" t="s">
        <v>70</v>
      </c>
      <c r="AA48" s="10" t="s">
        <v>70</v>
      </c>
      <c r="AB48" s="19">
        <f t="shared" si="3"/>
        <v>15</v>
      </c>
    </row>
    <row r="49" spans="1:28" ht="12" customHeight="1">
      <c r="A49" s="36"/>
      <c r="B49" s="3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35"/>
    </row>
    <row r="50" spans="1:28" ht="12" customHeight="1">
      <c r="A50" s="36"/>
      <c r="B50" s="3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35"/>
    </row>
    <row r="51" spans="1:28" ht="12" customHeight="1">
      <c r="A51" s="36"/>
      <c r="B51" s="3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35"/>
    </row>
    <row r="52" spans="1:28" ht="12" customHeight="1">
      <c r="A52" s="36"/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35"/>
    </row>
    <row r="53" spans="1:28" ht="12" customHeight="1">
      <c r="A53" s="36"/>
      <c r="B53" s="3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35"/>
    </row>
    <row r="54" spans="1:28" ht="12" customHeight="1">
      <c r="A54" s="36"/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35"/>
    </row>
    <row r="55" spans="1:28" ht="12" customHeight="1">
      <c r="A55" s="36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35"/>
    </row>
  </sheetData>
  <mergeCells count="69">
    <mergeCell ref="AA30:AA32"/>
    <mergeCell ref="J31:J32"/>
    <mergeCell ref="K31:K32"/>
    <mergeCell ref="L31:L32"/>
    <mergeCell ref="M31:M32"/>
    <mergeCell ref="N31:N32"/>
    <mergeCell ref="O31:O32"/>
    <mergeCell ref="AB29:AB33"/>
    <mergeCell ref="C30:C32"/>
    <mergeCell ref="D30:D32"/>
    <mergeCell ref="E30:E32"/>
    <mergeCell ref="J30:O30"/>
    <mergeCell ref="P30:P32"/>
    <mergeCell ref="Q30:Q32"/>
    <mergeCell ref="R30:R32"/>
    <mergeCell ref="S30:S32"/>
    <mergeCell ref="T30:T32"/>
    <mergeCell ref="H29:H32"/>
    <mergeCell ref="I29:I32"/>
    <mergeCell ref="J29:O29"/>
    <mergeCell ref="P29:AA29"/>
    <mergeCell ref="U30:U32"/>
    <mergeCell ref="V30:V32"/>
    <mergeCell ref="W30:W32"/>
    <mergeCell ref="X30:X32"/>
    <mergeCell ref="Y30:Y32"/>
    <mergeCell ref="Z30:Z32"/>
    <mergeCell ref="A29:B33"/>
    <mergeCell ref="C29:E29"/>
    <mergeCell ref="F29:F32"/>
    <mergeCell ref="G29:G32"/>
    <mergeCell ref="AF6:AF10"/>
    <mergeCell ref="D7:D9"/>
    <mergeCell ref="E7:E9"/>
    <mergeCell ref="F7:G7"/>
    <mergeCell ref="H7:H9"/>
    <mergeCell ref="J7:M7"/>
    <mergeCell ref="N7:N9"/>
    <mergeCell ref="O7:O9"/>
    <mergeCell ref="AE7:AE9"/>
    <mergeCell ref="F8:F9"/>
    <mergeCell ref="T6:T9"/>
    <mergeCell ref="U6:U9"/>
    <mergeCell ref="V6:V9"/>
    <mergeCell ref="AD7:AD9"/>
    <mergeCell ref="AA6:AE6"/>
    <mergeCell ref="AA7:AA9"/>
    <mergeCell ref="AB7:AB9"/>
    <mergeCell ref="AC7:AC9"/>
    <mergeCell ref="W6:Z6"/>
    <mergeCell ref="W7:W9"/>
    <mergeCell ref="X7:X9"/>
    <mergeCell ref="Y7:Y9"/>
    <mergeCell ref="Z7:Z9"/>
    <mergeCell ref="J6:N6"/>
    <mergeCell ref="P6:Q6"/>
    <mergeCell ref="R6:R9"/>
    <mergeCell ref="S6:S9"/>
    <mergeCell ref="Q7:Q9"/>
    <mergeCell ref="P7:P9"/>
    <mergeCell ref="J8:J9"/>
    <mergeCell ref="K8:K9"/>
    <mergeCell ref="L8:L9"/>
    <mergeCell ref="M8:M9"/>
    <mergeCell ref="A6:B10"/>
    <mergeCell ref="C6:C9"/>
    <mergeCell ref="D6:H6"/>
    <mergeCell ref="I6:I9"/>
    <mergeCell ref="G8:G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3.5"/>
  <cols>
    <col min="1" max="1" width="13.50390625" style="0" customWidth="1"/>
    <col min="2" max="2" width="3.625" style="0" customWidth="1"/>
    <col min="3" max="12" width="6.625" style="0" customWidth="1"/>
    <col min="13" max="13" width="13.50390625" style="0" customWidth="1"/>
    <col min="14" max="14" width="3.625" style="0" customWidth="1"/>
    <col min="15" max="24" width="6.625" style="0" customWidth="1"/>
    <col min="25" max="25" width="5.125" style="0" customWidth="1"/>
  </cols>
  <sheetData>
    <row r="1" spans="1:24" ht="15.75" customHeight="1">
      <c r="A1" s="1" t="s">
        <v>412</v>
      </c>
      <c r="M1" s="1" t="s">
        <v>708</v>
      </c>
      <c r="N1" s="1"/>
      <c r="O1" s="35"/>
      <c r="X1" s="1"/>
    </row>
    <row r="2" spans="1:24" ht="15.75" customHeight="1">
      <c r="A2" s="1" t="s">
        <v>721</v>
      </c>
      <c r="D2" s="35"/>
      <c r="E2" s="6"/>
      <c r="F2" s="6"/>
      <c r="M2" s="1" t="s">
        <v>726</v>
      </c>
      <c r="N2" s="1"/>
      <c r="X2" s="1"/>
    </row>
    <row r="3" spans="1:24" ht="15.75" customHeight="1">
      <c r="A3" s="1" t="s">
        <v>723</v>
      </c>
      <c r="B3" s="34"/>
      <c r="D3" s="35"/>
      <c r="E3" s="6"/>
      <c r="F3" s="6"/>
      <c r="M3" s="1" t="s">
        <v>727</v>
      </c>
      <c r="N3" s="1"/>
      <c r="X3" s="20"/>
    </row>
    <row r="4" spans="5:24" ht="15.75" customHeight="1">
      <c r="E4" s="6"/>
      <c r="F4" s="6"/>
      <c r="X4" s="21"/>
    </row>
    <row r="5" ht="15.75" customHeight="1" thickBot="1">
      <c r="C5" s="1" t="s">
        <v>336</v>
      </c>
    </row>
    <row r="6" spans="1:24" ht="12" customHeight="1" thickTop="1">
      <c r="A6" s="75" t="s">
        <v>650</v>
      </c>
      <c r="B6" s="77"/>
      <c r="C6" s="150" t="s">
        <v>674</v>
      </c>
      <c r="D6" s="153" t="s">
        <v>673</v>
      </c>
      <c r="E6" s="153" t="s">
        <v>591</v>
      </c>
      <c r="F6" s="153" t="s">
        <v>592</v>
      </c>
      <c r="G6" s="145" t="s">
        <v>413</v>
      </c>
      <c r="H6" s="145" t="s">
        <v>414</v>
      </c>
      <c r="I6" s="145" t="s">
        <v>415</v>
      </c>
      <c r="J6" s="145" t="s">
        <v>416</v>
      </c>
      <c r="K6" s="145" t="s">
        <v>355</v>
      </c>
      <c r="M6" s="75" t="s">
        <v>679</v>
      </c>
      <c r="N6" s="77"/>
      <c r="O6" s="177" t="s">
        <v>467</v>
      </c>
      <c r="P6" s="178" t="s">
        <v>709</v>
      </c>
      <c r="Q6" s="179"/>
      <c r="R6" s="179"/>
      <c r="S6" s="179"/>
      <c r="T6" s="180"/>
      <c r="U6" s="161" t="s">
        <v>710</v>
      </c>
      <c r="V6" s="164" t="s">
        <v>711</v>
      </c>
      <c r="W6" s="165"/>
      <c r="X6" s="166"/>
    </row>
    <row r="7" spans="1:24" ht="12" customHeight="1">
      <c r="A7" s="78"/>
      <c r="B7" s="80"/>
      <c r="C7" s="151"/>
      <c r="D7" s="154"/>
      <c r="E7" s="154"/>
      <c r="F7" s="154"/>
      <c r="G7" s="146"/>
      <c r="H7" s="146"/>
      <c r="I7" s="146"/>
      <c r="J7" s="146"/>
      <c r="K7" s="146"/>
      <c r="M7" s="78"/>
      <c r="N7" s="80"/>
      <c r="O7" s="168"/>
      <c r="P7" s="167" t="s">
        <v>712</v>
      </c>
      <c r="Q7" s="170" t="s">
        <v>713</v>
      </c>
      <c r="R7" s="171"/>
      <c r="S7" s="172"/>
      <c r="T7" s="173" t="s">
        <v>680</v>
      </c>
      <c r="U7" s="162"/>
      <c r="V7" s="173" t="s">
        <v>681</v>
      </c>
      <c r="W7" s="173" t="s">
        <v>717</v>
      </c>
      <c r="X7" s="173" t="s">
        <v>682</v>
      </c>
    </row>
    <row r="8" spans="1:24" ht="15.75" customHeight="1">
      <c r="A8" s="78"/>
      <c r="B8" s="80"/>
      <c r="C8" s="151"/>
      <c r="D8" s="154"/>
      <c r="E8" s="154"/>
      <c r="F8" s="154"/>
      <c r="G8" s="146"/>
      <c r="H8" s="146"/>
      <c r="I8" s="146"/>
      <c r="J8" s="146"/>
      <c r="K8" s="146"/>
      <c r="M8" s="78"/>
      <c r="N8" s="80"/>
      <c r="O8" s="168"/>
      <c r="P8" s="168"/>
      <c r="Q8" s="53" t="s">
        <v>715</v>
      </c>
      <c r="R8" s="175" t="s">
        <v>683</v>
      </c>
      <c r="S8" s="53" t="s">
        <v>716</v>
      </c>
      <c r="T8" s="146"/>
      <c r="U8" s="162"/>
      <c r="V8" s="146"/>
      <c r="W8" s="146"/>
      <c r="X8" s="146"/>
    </row>
    <row r="9" spans="1:24" ht="15.75" customHeight="1">
      <c r="A9" s="78"/>
      <c r="B9" s="80"/>
      <c r="C9" s="152"/>
      <c r="D9" s="155"/>
      <c r="E9" s="155"/>
      <c r="F9" s="155"/>
      <c r="G9" s="147"/>
      <c r="H9" s="147"/>
      <c r="I9" s="147"/>
      <c r="J9" s="147"/>
      <c r="K9" s="147"/>
      <c r="M9" s="78"/>
      <c r="N9" s="80"/>
      <c r="O9" s="169"/>
      <c r="P9" s="169"/>
      <c r="Q9" s="174"/>
      <c r="R9" s="176"/>
      <c r="S9" s="174"/>
      <c r="T9" s="147"/>
      <c r="U9" s="163"/>
      <c r="V9" s="147"/>
      <c r="W9" s="147"/>
      <c r="X9" s="147"/>
    </row>
    <row r="10" spans="1:24" ht="15.75" customHeight="1">
      <c r="A10" s="81"/>
      <c r="B10" s="83"/>
      <c r="C10" s="28" t="s">
        <v>338</v>
      </c>
      <c r="D10" s="28" t="s">
        <v>338</v>
      </c>
      <c r="E10" s="28" t="s">
        <v>338</v>
      </c>
      <c r="F10" s="28" t="s">
        <v>338</v>
      </c>
      <c r="G10" s="28" t="s">
        <v>338</v>
      </c>
      <c r="H10" s="28" t="s">
        <v>338</v>
      </c>
      <c r="I10" s="28" t="s">
        <v>338</v>
      </c>
      <c r="J10" s="28" t="s">
        <v>338</v>
      </c>
      <c r="K10" s="28" t="s">
        <v>338</v>
      </c>
      <c r="M10" s="81"/>
      <c r="N10" s="83"/>
      <c r="O10" s="4" t="s">
        <v>714</v>
      </c>
      <c r="P10" s="4" t="s">
        <v>714</v>
      </c>
      <c r="Q10" s="4" t="s">
        <v>714</v>
      </c>
      <c r="R10" s="4" t="s">
        <v>714</v>
      </c>
      <c r="S10" s="4" t="s">
        <v>714</v>
      </c>
      <c r="T10" s="4" t="s">
        <v>714</v>
      </c>
      <c r="U10" s="4" t="s">
        <v>714</v>
      </c>
      <c r="V10" s="4" t="s">
        <v>714</v>
      </c>
      <c r="W10" s="4" t="s">
        <v>714</v>
      </c>
      <c r="X10" s="4" t="s">
        <v>714</v>
      </c>
    </row>
    <row r="11" spans="1:24" ht="18" customHeight="1">
      <c r="A11" s="26" t="s">
        <v>365</v>
      </c>
      <c r="B11" s="17">
        <f>ROW()-10</f>
        <v>1</v>
      </c>
      <c r="C11" s="12" t="s">
        <v>46</v>
      </c>
      <c r="D11" s="13" t="s">
        <v>417</v>
      </c>
      <c r="E11" s="13" t="s">
        <v>418</v>
      </c>
      <c r="F11" s="13" t="s">
        <v>383</v>
      </c>
      <c r="G11" s="13" t="s">
        <v>179</v>
      </c>
      <c r="H11" s="13" t="s">
        <v>83</v>
      </c>
      <c r="I11" s="13" t="s">
        <v>249</v>
      </c>
      <c r="J11" s="13" t="s">
        <v>419</v>
      </c>
      <c r="K11" s="14" t="s">
        <v>79</v>
      </c>
      <c r="M11" s="11" t="s">
        <v>11</v>
      </c>
      <c r="N11" s="23">
        <f>ROW()-10</f>
        <v>1</v>
      </c>
      <c r="O11" s="12" t="s">
        <v>684</v>
      </c>
      <c r="P11" s="13" t="s">
        <v>685</v>
      </c>
      <c r="Q11" s="13" t="s">
        <v>686</v>
      </c>
      <c r="R11" s="13" t="s">
        <v>687</v>
      </c>
      <c r="S11" s="13" t="s">
        <v>688</v>
      </c>
      <c r="T11" s="13" t="s">
        <v>689</v>
      </c>
      <c r="U11" s="13" t="s">
        <v>112</v>
      </c>
      <c r="V11" s="13" t="s">
        <v>690</v>
      </c>
      <c r="W11" s="13" t="s">
        <v>147</v>
      </c>
      <c r="X11" s="14" t="s">
        <v>691</v>
      </c>
    </row>
    <row r="12" spans="1:24" ht="15" customHeight="1">
      <c r="A12" s="11" t="s">
        <v>579</v>
      </c>
      <c r="B12" s="18">
        <f aca="true" t="shared" si="0" ref="B12:B25">ROW()-10</f>
        <v>2</v>
      </c>
      <c r="C12" s="5" t="s">
        <v>260</v>
      </c>
      <c r="D12" s="6" t="s">
        <v>70</v>
      </c>
      <c r="E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70</v>
      </c>
      <c r="K12" s="7" t="s">
        <v>70</v>
      </c>
      <c r="M12" s="11" t="s">
        <v>692</v>
      </c>
      <c r="N12" s="18">
        <f>ROW()-10</f>
        <v>2</v>
      </c>
      <c r="O12" s="5" t="s">
        <v>693</v>
      </c>
      <c r="P12" s="6" t="s">
        <v>694</v>
      </c>
      <c r="Q12" s="6" t="s">
        <v>695</v>
      </c>
      <c r="R12" s="6" t="s">
        <v>696</v>
      </c>
      <c r="S12" s="6" t="s">
        <v>198</v>
      </c>
      <c r="T12" s="6" t="s">
        <v>70</v>
      </c>
      <c r="U12" s="6" t="s">
        <v>74</v>
      </c>
      <c r="V12" s="6" t="s">
        <v>131</v>
      </c>
      <c r="W12" s="6" t="s">
        <v>131</v>
      </c>
      <c r="X12" s="7" t="s">
        <v>70</v>
      </c>
    </row>
    <row r="13" spans="1:24" ht="15" customHeight="1">
      <c r="A13" s="11" t="s">
        <v>590</v>
      </c>
      <c r="B13" s="18">
        <f t="shared" si="0"/>
        <v>3</v>
      </c>
      <c r="C13" s="5" t="s">
        <v>390</v>
      </c>
      <c r="D13" s="6" t="s">
        <v>580</v>
      </c>
      <c r="E13" s="6" t="s">
        <v>171</v>
      </c>
      <c r="F13" s="6" t="s">
        <v>82</v>
      </c>
      <c r="G13" s="6" t="s">
        <v>172</v>
      </c>
      <c r="H13" s="6" t="s">
        <v>70</v>
      </c>
      <c r="I13" s="6" t="s">
        <v>370</v>
      </c>
      <c r="J13" s="6" t="s">
        <v>581</v>
      </c>
      <c r="K13" s="7" t="s">
        <v>85</v>
      </c>
      <c r="M13" s="11" t="s">
        <v>697</v>
      </c>
      <c r="N13" s="18">
        <f>ROW()-10</f>
        <v>3</v>
      </c>
      <c r="O13" s="5" t="s">
        <v>698</v>
      </c>
      <c r="P13" s="6" t="s">
        <v>699</v>
      </c>
      <c r="Q13" s="6" t="s">
        <v>700</v>
      </c>
      <c r="R13" s="6" t="s">
        <v>701</v>
      </c>
      <c r="S13" s="6" t="s">
        <v>187</v>
      </c>
      <c r="T13" s="6" t="s">
        <v>47</v>
      </c>
      <c r="U13" s="6" t="s">
        <v>82</v>
      </c>
      <c r="V13" s="6" t="s">
        <v>382</v>
      </c>
      <c r="W13" s="6" t="s">
        <v>129</v>
      </c>
      <c r="X13" s="7" t="s">
        <v>702</v>
      </c>
    </row>
    <row r="14" spans="1:24" ht="15" customHeight="1">
      <c r="A14" s="11" t="s">
        <v>583</v>
      </c>
      <c r="B14" s="18">
        <f t="shared" si="0"/>
        <v>4</v>
      </c>
      <c r="C14" s="5" t="s">
        <v>391</v>
      </c>
      <c r="D14" s="6" t="s">
        <v>582</v>
      </c>
      <c r="E14" s="6" t="s">
        <v>378</v>
      </c>
      <c r="F14" s="6" t="s">
        <v>83</v>
      </c>
      <c r="G14" s="6" t="s">
        <v>204</v>
      </c>
      <c r="H14" s="6" t="s">
        <v>79</v>
      </c>
      <c r="I14" s="6" t="s">
        <v>174</v>
      </c>
      <c r="J14" s="6" t="s">
        <v>216</v>
      </c>
      <c r="K14" s="7" t="s">
        <v>70</v>
      </c>
      <c r="M14" s="11" t="s">
        <v>703</v>
      </c>
      <c r="N14" s="19">
        <f>ROW()-10</f>
        <v>4</v>
      </c>
      <c r="O14" s="8" t="s">
        <v>704</v>
      </c>
      <c r="P14" s="9" t="s">
        <v>132</v>
      </c>
      <c r="Q14" s="9" t="s">
        <v>409</v>
      </c>
      <c r="R14" s="9" t="s">
        <v>165</v>
      </c>
      <c r="S14" s="9" t="s">
        <v>131</v>
      </c>
      <c r="T14" s="9" t="s">
        <v>705</v>
      </c>
      <c r="U14" s="9" t="s">
        <v>79</v>
      </c>
      <c r="V14" s="9" t="s">
        <v>706</v>
      </c>
      <c r="W14" s="9" t="s">
        <v>209</v>
      </c>
      <c r="X14" s="10" t="s">
        <v>707</v>
      </c>
    </row>
    <row r="15" spans="1:11" ht="15" customHeight="1">
      <c r="A15" s="11" t="s">
        <v>584</v>
      </c>
      <c r="B15" s="18">
        <f t="shared" si="0"/>
        <v>5</v>
      </c>
      <c r="C15" s="5" t="s">
        <v>392</v>
      </c>
      <c r="D15" s="6" t="s">
        <v>222</v>
      </c>
      <c r="E15" s="6" t="s">
        <v>424</v>
      </c>
      <c r="F15" s="6" t="s">
        <v>82</v>
      </c>
      <c r="G15" s="6" t="s">
        <v>174</v>
      </c>
      <c r="H15" s="6" t="s">
        <v>70</v>
      </c>
      <c r="I15" s="6" t="s">
        <v>79</v>
      </c>
      <c r="J15" s="6" t="s">
        <v>249</v>
      </c>
      <c r="K15" s="7" t="s">
        <v>70</v>
      </c>
    </row>
    <row r="16" spans="1:11" ht="15" customHeight="1">
      <c r="A16" s="11" t="s">
        <v>585</v>
      </c>
      <c r="B16" s="18">
        <f t="shared" si="0"/>
        <v>6</v>
      </c>
      <c r="C16" s="5" t="s">
        <v>393</v>
      </c>
      <c r="D16" s="6" t="s">
        <v>407</v>
      </c>
      <c r="E16" s="6" t="s">
        <v>148</v>
      </c>
      <c r="F16" s="6" t="s">
        <v>66</v>
      </c>
      <c r="G16" s="6" t="s">
        <v>80</v>
      </c>
      <c r="H16" s="6" t="s">
        <v>85</v>
      </c>
      <c r="I16" s="6" t="s">
        <v>131</v>
      </c>
      <c r="J16" s="6" t="s">
        <v>196</v>
      </c>
      <c r="K16" s="7" t="s">
        <v>70</v>
      </c>
    </row>
    <row r="17" spans="1:11" ht="15" customHeight="1">
      <c r="A17" s="11" t="s">
        <v>586</v>
      </c>
      <c r="B17" s="18">
        <f t="shared" si="0"/>
        <v>7</v>
      </c>
      <c r="C17" s="5" t="s">
        <v>140</v>
      </c>
      <c r="D17" s="6" t="s">
        <v>472</v>
      </c>
      <c r="E17" s="6" t="s">
        <v>251</v>
      </c>
      <c r="F17" s="6" t="s">
        <v>81</v>
      </c>
      <c r="G17" s="6" t="s">
        <v>85</v>
      </c>
      <c r="H17" s="6" t="s">
        <v>70</v>
      </c>
      <c r="I17" s="6" t="s">
        <v>74</v>
      </c>
      <c r="J17" s="6" t="s">
        <v>208</v>
      </c>
      <c r="K17" s="7" t="s">
        <v>70</v>
      </c>
    </row>
    <row r="18" spans="1:11" ht="15" customHeight="1">
      <c r="A18" s="11" t="s">
        <v>587</v>
      </c>
      <c r="B18" s="18">
        <f t="shared" si="0"/>
        <v>8</v>
      </c>
      <c r="C18" s="5" t="s">
        <v>163</v>
      </c>
      <c r="D18" s="6" t="s">
        <v>95</v>
      </c>
      <c r="E18" s="6" t="s">
        <v>201</v>
      </c>
      <c r="F18" s="6" t="s">
        <v>103</v>
      </c>
      <c r="G18" s="6" t="s">
        <v>103</v>
      </c>
      <c r="H18" s="6" t="s">
        <v>70</v>
      </c>
      <c r="I18" s="6" t="s">
        <v>70</v>
      </c>
      <c r="J18" s="6" t="s">
        <v>82</v>
      </c>
      <c r="K18" s="7" t="s">
        <v>70</v>
      </c>
    </row>
    <row r="19" spans="1:11" ht="15" customHeight="1">
      <c r="A19" s="11" t="s">
        <v>588</v>
      </c>
      <c r="B19" s="18">
        <f t="shared" si="0"/>
        <v>9</v>
      </c>
      <c r="C19" s="5" t="s">
        <v>209</v>
      </c>
      <c r="D19" s="6" t="s">
        <v>374</v>
      </c>
      <c r="E19" s="6" t="s">
        <v>82</v>
      </c>
      <c r="F19" s="6" t="s">
        <v>79</v>
      </c>
      <c r="G19" s="6" t="s">
        <v>103</v>
      </c>
      <c r="H19" s="6" t="s">
        <v>85</v>
      </c>
      <c r="I19" s="6" t="s">
        <v>70</v>
      </c>
      <c r="J19" s="6" t="s">
        <v>67</v>
      </c>
      <c r="K19" s="7" t="s">
        <v>70</v>
      </c>
    </row>
    <row r="20" spans="1:11" ht="15" customHeight="1">
      <c r="A20" s="11" t="s">
        <v>589</v>
      </c>
      <c r="B20" s="18">
        <f t="shared" si="0"/>
        <v>10</v>
      </c>
      <c r="C20" s="5" t="s">
        <v>394</v>
      </c>
      <c r="D20" s="6" t="s">
        <v>203</v>
      </c>
      <c r="E20" s="6" t="s">
        <v>187</v>
      </c>
      <c r="F20" s="6" t="s">
        <v>80</v>
      </c>
      <c r="G20" s="6" t="s">
        <v>79</v>
      </c>
      <c r="H20" s="6" t="s">
        <v>70</v>
      </c>
      <c r="I20" s="6" t="s">
        <v>79</v>
      </c>
      <c r="J20" s="6" t="s">
        <v>66</v>
      </c>
      <c r="K20" s="7" t="s">
        <v>85</v>
      </c>
    </row>
    <row r="21" spans="1:11" ht="15" customHeight="1">
      <c r="A21" s="11" t="s">
        <v>594</v>
      </c>
      <c r="B21" s="18">
        <f t="shared" si="0"/>
        <v>11</v>
      </c>
      <c r="C21" s="5" t="s">
        <v>395</v>
      </c>
      <c r="D21" s="6" t="s">
        <v>125</v>
      </c>
      <c r="E21" s="6" t="s">
        <v>185</v>
      </c>
      <c r="F21" s="6" t="s">
        <v>217</v>
      </c>
      <c r="G21" s="6" t="s">
        <v>131</v>
      </c>
      <c r="H21" s="6" t="s">
        <v>70</v>
      </c>
      <c r="I21" s="6" t="s">
        <v>103</v>
      </c>
      <c r="J21" s="6" t="s">
        <v>248</v>
      </c>
      <c r="K21" s="7" t="s">
        <v>70</v>
      </c>
    </row>
    <row r="22" spans="1:11" ht="15" customHeight="1">
      <c r="A22" s="11" t="s">
        <v>386</v>
      </c>
      <c r="B22" s="18">
        <f t="shared" si="0"/>
        <v>12</v>
      </c>
      <c r="C22" s="5" t="s">
        <v>376</v>
      </c>
      <c r="D22" s="6" t="s">
        <v>249</v>
      </c>
      <c r="E22" s="6" t="s">
        <v>149</v>
      </c>
      <c r="F22" s="6" t="s">
        <v>398</v>
      </c>
      <c r="G22" s="6" t="s">
        <v>84</v>
      </c>
      <c r="H22" s="6" t="s">
        <v>85</v>
      </c>
      <c r="I22" s="6" t="s">
        <v>85</v>
      </c>
      <c r="J22" s="6" t="s">
        <v>81</v>
      </c>
      <c r="K22" s="7" t="s">
        <v>70</v>
      </c>
    </row>
    <row r="23" spans="1:11" ht="15" customHeight="1">
      <c r="A23" s="11" t="s">
        <v>387</v>
      </c>
      <c r="B23" s="18">
        <f t="shared" si="0"/>
        <v>13</v>
      </c>
      <c r="C23" s="5" t="s">
        <v>396</v>
      </c>
      <c r="D23" s="6" t="s">
        <v>227</v>
      </c>
      <c r="E23" s="6" t="s">
        <v>273</v>
      </c>
      <c r="F23" s="6" t="s">
        <v>101</v>
      </c>
      <c r="G23" s="6" t="s">
        <v>79</v>
      </c>
      <c r="H23" s="6" t="s">
        <v>85</v>
      </c>
      <c r="I23" s="6" t="s">
        <v>85</v>
      </c>
      <c r="J23" s="6" t="s">
        <v>82</v>
      </c>
      <c r="K23" s="7" t="s">
        <v>85</v>
      </c>
    </row>
    <row r="24" spans="1:11" ht="15" customHeight="1">
      <c r="A24" s="11" t="s">
        <v>388</v>
      </c>
      <c r="B24" s="18">
        <f t="shared" si="0"/>
        <v>14</v>
      </c>
      <c r="C24" s="5" t="s">
        <v>188</v>
      </c>
      <c r="D24" s="6" t="s">
        <v>84</v>
      </c>
      <c r="E24" s="6" t="s">
        <v>82</v>
      </c>
      <c r="F24" s="6" t="s">
        <v>174</v>
      </c>
      <c r="G24" s="6" t="s">
        <v>85</v>
      </c>
      <c r="H24" s="6" t="s">
        <v>70</v>
      </c>
      <c r="I24" s="6" t="s">
        <v>70</v>
      </c>
      <c r="J24" s="6" t="s">
        <v>74</v>
      </c>
      <c r="K24" s="7" t="s">
        <v>70</v>
      </c>
    </row>
    <row r="25" spans="1:11" ht="15" customHeight="1">
      <c r="A25" s="11" t="s">
        <v>389</v>
      </c>
      <c r="B25" s="19">
        <f t="shared" si="0"/>
        <v>15</v>
      </c>
      <c r="C25" s="8" t="s">
        <v>248</v>
      </c>
      <c r="D25" s="9" t="s">
        <v>79</v>
      </c>
      <c r="E25" s="9" t="s">
        <v>67</v>
      </c>
      <c r="F25" s="9" t="s">
        <v>67</v>
      </c>
      <c r="G25" s="9" t="s">
        <v>74</v>
      </c>
      <c r="H25" s="9" t="s">
        <v>70</v>
      </c>
      <c r="I25" s="9" t="s">
        <v>70</v>
      </c>
      <c r="J25" s="9" t="s">
        <v>85</v>
      </c>
      <c r="K25" s="10" t="s">
        <v>70</v>
      </c>
    </row>
    <row r="26" spans="1:11" ht="15" customHeight="1">
      <c r="A26" s="36"/>
      <c r="B26" s="35"/>
      <c r="C26" s="6"/>
      <c r="D26" s="6"/>
      <c r="E26" s="6"/>
      <c r="F26" s="6"/>
      <c r="G26" s="6"/>
      <c r="H26" s="6"/>
      <c r="I26" s="6"/>
      <c r="J26" s="6"/>
      <c r="K26" s="6"/>
    </row>
    <row r="27" spans="7:11" ht="15.75" customHeight="1">
      <c r="G27" s="6"/>
      <c r="H27" s="6"/>
      <c r="I27" s="6"/>
      <c r="J27" s="6"/>
      <c r="K27" s="6"/>
    </row>
    <row r="28" spans="1:11" ht="15.75" customHeight="1">
      <c r="A28" s="1" t="s">
        <v>661</v>
      </c>
      <c r="B28" s="35"/>
      <c r="C28" s="6"/>
      <c r="D28" s="6"/>
      <c r="E28" s="6"/>
      <c r="F28" s="6"/>
      <c r="G28" s="6"/>
      <c r="H28" s="6"/>
      <c r="I28" s="6"/>
      <c r="J28" s="6"/>
      <c r="K28" s="6"/>
    </row>
    <row r="29" spans="1:7" ht="15.75" customHeight="1">
      <c r="A29" s="1" t="s">
        <v>724</v>
      </c>
      <c r="E29" s="6"/>
      <c r="F29" s="6"/>
      <c r="G29" s="6"/>
    </row>
    <row r="30" ht="15.75" customHeight="1">
      <c r="A30" s="1" t="s">
        <v>725</v>
      </c>
    </row>
    <row r="32" ht="13.5" customHeight="1" thickBot="1"/>
    <row r="33" spans="1:12" ht="12" customHeight="1" thickTop="1">
      <c r="A33" s="158" t="s">
        <v>668</v>
      </c>
      <c r="B33" s="158"/>
      <c r="C33" s="148" t="s">
        <v>675</v>
      </c>
      <c r="D33" s="148"/>
      <c r="E33" s="148" t="s">
        <v>676</v>
      </c>
      <c r="F33" s="148"/>
      <c r="G33" s="148" t="s">
        <v>677</v>
      </c>
      <c r="H33" s="148"/>
      <c r="I33" s="148" t="s">
        <v>678</v>
      </c>
      <c r="J33" s="148"/>
      <c r="K33" s="148" t="s">
        <v>671</v>
      </c>
      <c r="L33" s="148"/>
    </row>
    <row r="34" spans="1:12" ht="12" customHeight="1">
      <c r="A34" s="159"/>
      <c r="B34" s="15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ht="13.5">
      <c r="A35" s="159"/>
      <c r="B35" s="15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ht="15" customHeight="1">
      <c r="A36" s="159"/>
      <c r="B36" s="15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ht="12" customHeight="1">
      <c r="A37" s="159"/>
      <c r="B37" s="159"/>
      <c r="C37" s="144" t="s">
        <v>338</v>
      </c>
      <c r="D37" s="144"/>
      <c r="E37" s="144" t="s">
        <v>670</v>
      </c>
      <c r="F37" s="144"/>
      <c r="G37" s="144" t="s">
        <v>338</v>
      </c>
      <c r="H37" s="144"/>
      <c r="I37" s="144" t="s">
        <v>338</v>
      </c>
      <c r="J37" s="144"/>
      <c r="K37" s="144" t="s">
        <v>338</v>
      </c>
      <c r="L37" s="144"/>
    </row>
    <row r="38" spans="1:12" ht="18" customHeight="1">
      <c r="A38" s="37" t="s">
        <v>11</v>
      </c>
      <c r="B38" s="15">
        <f>ROW()-37</f>
        <v>1</v>
      </c>
      <c r="C38" s="141">
        <v>336</v>
      </c>
      <c r="D38" s="142"/>
      <c r="E38" s="143" t="s">
        <v>408</v>
      </c>
      <c r="F38" s="143"/>
      <c r="G38" s="143" t="s">
        <v>403</v>
      </c>
      <c r="H38" s="143"/>
      <c r="I38" s="136" t="s">
        <v>80</v>
      </c>
      <c r="J38" s="136"/>
      <c r="K38" s="143" t="s">
        <v>80</v>
      </c>
      <c r="L38" s="157"/>
    </row>
    <row r="39" spans="1:12" ht="15" customHeight="1">
      <c r="A39" s="11" t="s">
        <v>659</v>
      </c>
      <c r="B39" s="15">
        <f aca="true" t="shared" si="1" ref="B39:B47">ROW()-37</f>
        <v>2</v>
      </c>
      <c r="C39" s="137" t="s">
        <v>70</v>
      </c>
      <c r="D39" s="138"/>
      <c r="E39" s="135" t="s">
        <v>70</v>
      </c>
      <c r="F39" s="135"/>
      <c r="G39" s="135" t="s">
        <v>103</v>
      </c>
      <c r="H39" s="135"/>
      <c r="I39" s="135" t="s">
        <v>70</v>
      </c>
      <c r="J39" s="135"/>
      <c r="K39" s="156" t="s">
        <v>70</v>
      </c>
      <c r="L39" s="156"/>
    </row>
    <row r="40" spans="1:12" ht="15" customHeight="1">
      <c r="A40" s="11" t="s">
        <v>662</v>
      </c>
      <c r="B40" s="15">
        <f t="shared" si="1"/>
        <v>3</v>
      </c>
      <c r="C40" s="137">
        <v>23</v>
      </c>
      <c r="D40" s="138"/>
      <c r="E40" s="135" t="s">
        <v>370</v>
      </c>
      <c r="F40" s="135"/>
      <c r="G40" s="135" t="s">
        <v>168</v>
      </c>
      <c r="H40" s="135"/>
      <c r="I40" s="135" t="s">
        <v>85</v>
      </c>
      <c r="J40" s="135"/>
      <c r="K40" s="156" t="s">
        <v>70</v>
      </c>
      <c r="L40" s="156"/>
    </row>
    <row r="41" spans="1:12" ht="15" customHeight="1">
      <c r="A41" s="11" t="s">
        <v>663</v>
      </c>
      <c r="B41" s="15">
        <f t="shared" si="1"/>
        <v>4</v>
      </c>
      <c r="C41" s="137" t="s">
        <v>187</v>
      </c>
      <c r="D41" s="138"/>
      <c r="E41" s="135" t="s">
        <v>271</v>
      </c>
      <c r="F41" s="135"/>
      <c r="G41" s="135" t="s">
        <v>103</v>
      </c>
      <c r="H41" s="135"/>
      <c r="I41" s="135" t="s">
        <v>70</v>
      </c>
      <c r="J41" s="135"/>
      <c r="K41" s="156" t="s">
        <v>70</v>
      </c>
      <c r="L41" s="156"/>
    </row>
    <row r="42" spans="1:12" ht="15" customHeight="1">
      <c r="A42" s="11" t="s">
        <v>353</v>
      </c>
      <c r="B42" s="15">
        <f t="shared" si="1"/>
        <v>5</v>
      </c>
      <c r="C42" s="137" t="s">
        <v>179</v>
      </c>
      <c r="D42" s="138"/>
      <c r="E42" s="135" t="s">
        <v>160</v>
      </c>
      <c r="F42" s="135"/>
      <c r="G42" s="135" t="s">
        <v>131</v>
      </c>
      <c r="H42" s="135"/>
      <c r="I42" s="135" t="s">
        <v>79</v>
      </c>
      <c r="J42" s="135"/>
      <c r="K42" s="156" t="s">
        <v>70</v>
      </c>
      <c r="L42" s="156"/>
    </row>
    <row r="43" spans="1:12" ht="15" customHeight="1">
      <c r="A43" s="11" t="s">
        <v>664</v>
      </c>
      <c r="B43" s="15">
        <f t="shared" si="1"/>
        <v>6</v>
      </c>
      <c r="C43" s="137" t="s">
        <v>122</v>
      </c>
      <c r="D43" s="138"/>
      <c r="E43" s="135" t="s">
        <v>379</v>
      </c>
      <c r="F43" s="135"/>
      <c r="G43" s="135" t="s">
        <v>74</v>
      </c>
      <c r="H43" s="135"/>
      <c r="I43" s="135" t="s">
        <v>85</v>
      </c>
      <c r="J43" s="135"/>
      <c r="K43" s="156" t="s">
        <v>74</v>
      </c>
      <c r="L43" s="156"/>
    </row>
    <row r="44" spans="1:12" ht="15" customHeight="1">
      <c r="A44" s="11" t="s">
        <v>665</v>
      </c>
      <c r="B44" s="15">
        <f t="shared" si="1"/>
        <v>7</v>
      </c>
      <c r="C44" s="137" t="s">
        <v>205</v>
      </c>
      <c r="D44" s="138"/>
      <c r="E44" s="135" t="s">
        <v>112</v>
      </c>
      <c r="F44" s="135"/>
      <c r="G44" s="135" t="s">
        <v>70</v>
      </c>
      <c r="H44" s="135"/>
      <c r="I44" s="135" t="s">
        <v>85</v>
      </c>
      <c r="J44" s="135"/>
      <c r="K44" s="156" t="s">
        <v>74</v>
      </c>
      <c r="L44" s="156"/>
    </row>
    <row r="45" spans="1:12" ht="15" customHeight="1">
      <c r="A45" s="11" t="s">
        <v>666</v>
      </c>
      <c r="B45" s="15">
        <f t="shared" si="1"/>
        <v>8</v>
      </c>
      <c r="C45" s="137" t="s">
        <v>174</v>
      </c>
      <c r="D45" s="138"/>
      <c r="E45" s="135" t="s">
        <v>67</v>
      </c>
      <c r="F45" s="135"/>
      <c r="G45" s="135" t="s">
        <v>70</v>
      </c>
      <c r="H45" s="135"/>
      <c r="I45" s="135" t="s">
        <v>85</v>
      </c>
      <c r="J45" s="135"/>
      <c r="K45" s="156" t="s">
        <v>85</v>
      </c>
      <c r="L45" s="156"/>
    </row>
    <row r="46" spans="1:12" ht="15" customHeight="1">
      <c r="A46" s="11" t="s">
        <v>667</v>
      </c>
      <c r="B46" s="15">
        <f t="shared" si="1"/>
        <v>9</v>
      </c>
      <c r="C46" s="137" t="s">
        <v>67</v>
      </c>
      <c r="D46" s="138"/>
      <c r="E46" s="135" t="s">
        <v>83</v>
      </c>
      <c r="F46" s="135"/>
      <c r="G46" s="135" t="s">
        <v>85</v>
      </c>
      <c r="H46" s="135"/>
      <c r="I46" s="135" t="s">
        <v>85</v>
      </c>
      <c r="J46" s="135"/>
      <c r="K46" s="156" t="s">
        <v>85</v>
      </c>
      <c r="L46" s="156"/>
    </row>
    <row r="47" spans="1:12" ht="15" customHeight="1">
      <c r="A47" s="11" t="s">
        <v>660</v>
      </c>
      <c r="B47" s="19">
        <f t="shared" si="1"/>
        <v>10</v>
      </c>
      <c r="C47" s="139" t="s">
        <v>112</v>
      </c>
      <c r="D47" s="140"/>
      <c r="E47" s="134" t="s">
        <v>84</v>
      </c>
      <c r="F47" s="134"/>
      <c r="G47" s="134" t="s">
        <v>85</v>
      </c>
      <c r="H47" s="134"/>
      <c r="I47" s="134" t="s">
        <v>74</v>
      </c>
      <c r="J47" s="134"/>
      <c r="K47" s="134" t="s">
        <v>103</v>
      </c>
      <c r="L47" s="160"/>
    </row>
  </sheetData>
  <mergeCells count="85">
    <mergeCell ref="S8:S9"/>
    <mergeCell ref="M6:N10"/>
    <mergeCell ref="O6:O9"/>
    <mergeCell ref="P6:T6"/>
    <mergeCell ref="U6:U9"/>
    <mergeCell ref="V6:X6"/>
    <mergeCell ref="P7:P9"/>
    <mergeCell ref="Q7:S7"/>
    <mergeCell ref="T7:T9"/>
    <mergeCell ref="V7:V9"/>
    <mergeCell ref="W7:W9"/>
    <mergeCell ref="X7:X9"/>
    <mergeCell ref="Q8:Q9"/>
    <mergeCell ref="R8:R9"/>
    <mergeCell ref="K45:L45"/>
    <mergeCell ref="K46:L46"/>
    <mergeCell ref="K47:L47"/>
    <mergeCell ref="I45:J45"/>
    <mergeCell ref="I46:J46"/>
    <mergeCell ref="I47:J47"/>
    <mergeCell ref="K43:L43"/>
    <mergeCell ref="K44:L44"/>
    <mergeCell ref="I41:J41"/>
    <mergeCell ref="I42:J42"/>
    <mergeCell ref="I43:J43"/>
    <mergeCell ref="I44:J44"/>
    <mergeCell ref="K41:L41"/>
    <mergeCell ref="C37:D37"/>
    <mergeCell ref="A6:B10"/>
    <mergeCell ref="K42:L42"/>
    <mergeCell ref="K38:L38"/>
    <mergeCell ref="K39:L39"/>
    <mergeCell ref="K40:L40"/>
    <mergeCell ref="A33:B37"/>
    <mergeCell ref="C33:D36"/>
    <mergeCell ref="E33:F36"/>
    <mergeCell ref="G33:H36"/>
    <mergeCell ref="C6:C9"/>
    <mergeCell ref="D6:D9"/>
    <mergeCell ref="E6:E9"/>
    <mergeCell ref="F6:F9"/>
    <mergeCell ref="G6:G9"/>
    <mergeCell ref="H6:H9"/>
    <mergeCell ref="E37:F37"/>
    <mergeCell ref="G37:H37"/>
    <mergeCell ref="I37:J37"/>
    <mergeCell ref="K37:L37"/>
    <mergeCell ref="I6:I9"/>
    <mergeCell ref="J6:J9"/>
    <mergeCell ref="K6:K9"/>
    <mergeCell ref="I33:J36"/>
    <mergeCell ref="K33:L36"/>
    <mergeCell ref="C38:D38"/>
    <mergeCell ref="E38:F38"/>
    <mergeCell ref="G38:H38"/>
    <mergeCell ref="C39:D39"/>
    <mergeCell ref="E39:F39"/>
    <mergeCell ref="C40:D40"/>
    <mergeCell ref="C41:D41"/>
    <mergeCell ref="C42:D42"/>
    <mergeCell ref="C43:D43"/>
    <mergeCell ref="C44:D44"/>
    <mergeCell ref="C45:D45"/>
    <mergeCell ref="C46:D46"/>
    <mergeCell ref="C47:D47"/>
    <mergeCell ref="E46:F46"/>
    <mergeCell ref="I38:J38"/>
    <mergeCell ref="I39:J39"/>
    <mergeCell ref="I40:J40"/>
    <mergeCell ref="E42:F42"/>
    <mergeCell ref="E40:F40"/>
    <mergeCell ref="E41:F41"/>
    <mergeCell ref="G39:H39"/>
    <mergeCell ref="G40:H40"/>
    <mergeCell ref="G41:H41"/>
    <mergeCell ref="E47:F47"/>
    <mergeCell ref="G42:H42"/>
    <mergeCell ref="G43:H43"/>
    <mergeCell ref="G44:H44"/>
    <mergeCell ref="G45:H45"/>
    <mergeCell ref="G46:H46"/>
    <mergeCell ref="G47:H47"/>
    <mergeCell ref="E43:F43"/>
    <mergeCell ref="E44:F44"/>
    <mergeCell ref="E45:F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tomohiro_yumi5</dc:creator>
  <cp:keywords/>
  <dc:description/>
  <cp:lastModifiedBy>NOTE20XXXX</cp:lastModifiedBy>
  <cp:lastPrinted>2010-02-15T23:37:55Z</cp:lastPrinted>
  <dcterms:created xsi:type="dcterms:W3CDTF">2009-08-11T02:30:22Z</dcterms:created>
  <dcterms:modified xsi:type="dcterms:W3CDTF">2010-02-15T23:38:25Z</dcterms:modified>
  <cp:category/>
  <cp:version/>
  <cp:contentType/>
  <cp:contentStatus/>
</cp:coreProperties>
</file>