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30" activeTab="0"/>
  </bookViews>
  <sheets>
    <sheet name="市町村人口の推移" sheetId="1" r:id="rId1"/>
  </sheets>
  <definedNames>
    <definedName name="_xlnm.Print_Area" localSheetId="0">'市町村人口の推移'!$A$1:$V$139</definedName>
    <definedName name="_xlnm.Print_Titles" localSheetId="0">'市町村人口の推移'!$B:$B,'市町村人口の推移'!$1:$6</definedName>
  </definedNames>
  <calcPr fullCalcOnLoad="1"/>
</workbook>
</file>

<file path=xl/sharedStrings.xml><?xml version="1.0" encoding="utf-8"?>
<sst xmlns="http://schemas.openxmlformats.org/spreadsheetml/2006/main" count="288" uniqueCount="251">
  <si>
    <t>201</t>
  </si>
  <si>
    <t>鹿児島市</t>
  </si>
  <si>
    <t>203</t>
  </si>
  <si>
    <t>鹿屋市</t>
  </si>
  <si>
    <t>204</t>
  </si>
  <si>
    <t>枕崎市</t>
  </si>
  <si>
    <t>206</t>
  </si>
  <si>
    <t>阿久根市</t>
  </si>
  <si>
    <t>208</t>
  </si>
  <si>
    <t>出水市</t>
  </si>
  <si>
    <t>210</t>
  </si>
  <si>
    <t>指宿市</t>
  </si>
  <si>
    <t>213</t>
  </si>
  <si>
    <t>西之表市</t>
  </si>
  <si>
    <t>214</t>
  </si>
  <si>
    <t>垂水市</t>
  </si>
  <si>
    <t>303</t>
  </si>
  <si>
    <t>三島村</t>
  </si>
  <si>
    <t>304</t>
  </si>
  <si>
    <t>十島村</t>
  </si>
  <si>
    <t>482</t>
  </si>
  <si>
    <t>東串良町</t>
  </si>
  <si>
    <t>501</t>
  </si>
  <si>
    <t>中種子町</t>
  </si>
  <si>
    <t>502</t>
  </si>
  <si>
    <t>南種子町</t>
  </si>
  <si>
    <t>523</t>
  </si>
  <si>
    <t>大和村</t>
  </si>
  <si>
    <t>524</t>
  </si>
  <si>
    <t>宇検村</t>
  </si>
  <si>
    <t>525</t>
  </si>
  <si>
    <t>瀬戸内町</t>
  </si>
  <si>
    <t>527</t>
  </si>
  <si>
    <t>龍郷町</t>
  </si>
  <si>
    <t>529</t>
  </si>
  <si>
    <t>喜界町</t>
  </si>
  <si>
    <t>530</t>
  </si>
  <si>
    <t>徳之島町</t>
  </si>
  <si>
    <t>531</t>
  </si>
  <si>
    <t>天城町</t>
  </si>
  <si>
    <t>532</t>
  </si>
  <si>
    <t>伊仙町</t>
  </si>
  <si>
    <t>533</t>
  </si>
  <si>
    <t>和泊町</t>
  </si>
  <si>
    <t>534</t>
  </si>
  <si>
    <t>知名町</t>
  </si>
  <si>
    <t>535</t>
  </si>
  <si>
    <t>与論町</t>
  </si>
  <si>
    <t>地域</t>
  </si>
  <si>
    <t>大正9年</t>
  </si>
  <si>
    <t>14年</t>
  </si>
  <si>
    <t>昭和5年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</si>
  <si>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</si>
  <si>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</si>
  <si>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</si>
  <si>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</si>
  <si>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</si>
  <si>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</si>
  <si>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</si>
  <si>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</si>
  <si>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</si>
  <si>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</si>
  <si>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</si>
  <si>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</si>
  <si>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</si>
  <si>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12年</t>
  </si>
  <si>
    <t>薩摩川内市</t>
  </si>
  <si>
    <t>湧水町</t>
  </si>
  <si>
    <t>錦江町</t>
  </si>
  <si>
    <t>南大隈町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</si>
  <si>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</si>
  <si>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</si>
  <si>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</si>
  <si>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</si>
  <si>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</si>
  <si>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</si>
  <si>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</si>
  <si>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肝付町</t>
  </si>
  <si>
    <t>長島町</t>
  </si>
  <si>
    <t>鹿児島県</t>
  </si>
  <si>
    <t>(301</t>
  </si>
  <si>
    <t>(302</t>
  </si>
  <si>
    <t>(321</t>
  </si>
  <si>
    <t>(364</t>
  </si>
  <si>
    <t>(365</t>
  </si>
  <si>
    <t>(203</t>
  </si>
  <si>
    <t>(462</t>
  </si>
  <si>
    <t>(481</t>
  </si>
  <si>
    <t>(485</t>
  </si>
  <si>
    <t>(208</t>
  </si>
  <si>
    <t>(401</t>
  </si>
  <si>
    <t>(402</t>
  </si>
  <si>
    <t>(210</t>
  </si>
  <si>
    <t>(322</t>
  </si>
  <si>
    <t>(324</t>
  </si>
  <si>
    <t>(202</t>
  </si>
  <si>
    <t>(381</t>
  </si>
  <si>
    <t>(382</t>
  </si>
  <si>
    <t>(383</t>
  </si>
  <si>
    <t>(387</t>
  </si>
  <si>
    <t>(388</t>
  </si>
  <si>
    <t>(389</t>
  </si>
  <si>
    <t>(390</t>
  </si>
  <si>
    <t>(391</t>
  </si>
  <si>
    <t>(362</t>
  </si>
  <si>
    <t>(363</t>
  </si>
  <si>
    <t>(366</t>
  </si>
  <si>
    <t>(367</t>
  </si>
  <si>
    <t>(461</t>
  </si>
  <si>
    <t>(463</t>
  </si>
  <si>
    <t>(464</t>
  </si>
  <si>
    <t>-</t>
  </si>
  <si>
    <t>(212</t>
  </si>
  <si>
    <t>(444</t>
  </si>
  <si>
    <t>(445</t>
  </si>
  <si>
    <t>(448</t>
  </si>
  <si>
    <t>(449</t>
  </si>
  <si>
    <t>(450</t>
  </si>
  <si>
    <t>(451</t>
  </si>
  <si>
    <t>(205</t>
  </si>
  <si>
    <t>(361</t>
  </si>
  <si>
    <t>(211</t>
  </si>
  <si>
    <t>(341</t>
  </si>
  <si>
    <t>(342</t>
  </si>
  <si>
    <t>(343</t>
  </si>
  <si>
    <t>(368</t>
  </si>
  <si>
    <t>(465</t>
  </si>
  <si>
    <t>(466</t>
  </si>
  <si>
    <t>(467</t>
  </si>
  <si>
    <t>-</t>
  </si>
  <si>
    <t>(526</t>
  </si>
  <si>
    <t>(528</t>
  </si>
  <si>
    <t>さつま町</t>
  </si>
  <si>
    <t>(384</t>
  </si>
  <si>
    <t>(385</t>
  </si>
  <si>
    <t>(386</t>
  </si>
  <si>
    <t>(446</t>
  </si>
  <si>
    <t>(447</t>
  </si>
  <si>
    <t>大崎町</t>
  </si>
  <si>
    <t>(486</t>
  </si>
  <si>
    <t>(487</t>
  </si>
  <si>
    <t>(489</t>
  </si>
  <si>
    <t>(483</t>
  </si>
  <si>
    <t>(484</t>
  </si>
  <si>
    <t>(403</t>
  </si>
  <si>
    <t>(404</t>
  </si>
  <si>
    <t>各回国勢調査時の市町村別人口の推移</t>
  </si>
  <si>
    <t>17年</t>
  </si>
  <si>
    <t>１．市町村名は，市町村人口の時系列比較のため，平成１２年１０月１日現在の市町村の境域に合わせて組み替えている。</t>
  </si>
  <si>
    <t>南九州市</t>
  </si>
  <si>
    <t>伊佐市</t>
  </si>
  <si>
    <t>姶良市</t>
  </si>
  <si>
    <t>鹿児島郡</t>
  </si>
  <si>
    <t>薩摩郡</t>
  </si>
  <si>
    <t>出水郡</t>
  </si>
  <si>
    <t>姶良郡</t>
  </si>
  <si>
    <t>曽於郡</t>
  </si>
  <si>
    <t>肝属郡</t>
  </si>
  <si>
    <t>熊毛郡</t>
  </si>
  <si>
    <t>屋久島町</t>
  </si>
  <si>
    <t>大島郡</t>
  </si>
  <si>
    <t>(207</t>
  </si>
  <si>
    <t>(323</t>
  </si>
  <si>
    <t>(344</t>
  </si>
  <si>
    <t>(345</t>
  </si>
  <si>
    <t>(209</t>
  </si>
  <si>
    <t>(421</t>
  </si>
  <si>
    <t>(441</t>
  </si>
  <si>
    <t>(442</t>
  </si>
  <si>
    <t>(443</t>
  </si>
  <si>
    <t>(488</t>
  </si>
  <si>
    <t>(503</t>
  </si>
  <si>
    <t>(504</t>
  </si>
  <si>
    <t>(201</t>
  </si>
  <si>
    <t xml:space="preserve"> (鹿児島市)</t>
  </si>
  <si>
    <t xml:space="preserve"> (吉田町)</t>
  </si>
  <si>
    <t xml:space="preserve"> (桜島町)</t>
  </si>
  <si>
    <t xml:space="preserve"> (喜入町)</t>
  </si>
  <si>
    <t xml:space="preserve"> (松元町)</t>
  </si>
  <si>
    <t xml:space="preserve"> (郡山町)</t>
  </si>
  <si>
    <t>( 鹿屋市)</t>
  </si>
  <si>
    <t xml:space="preserve"> (輝北町)</t>
  </si>
  <si>
    <t xml:space="preserve"> (串良町)</t>
  </si>
  <si>
    <t xml:space="preserve"> (吾平町)</t>
  </si>
  <si>
    <t xml:space="preserve"> (出水市)</t>
  </si>
  <si>
    <t xml:space="preserve"> (野田町)</t>
  </si>
  <si>
    <t xml:space="preserve"> (高尾野町)</t>
  </si>
  <si>
    <t xml:space="preserve"> (指宿市)</t>
  </si>
  <si>
    <t xml:space="preserve"> (山川町)</t>
  </si>
  <si>
    <t xml:space="preserve"> (開聞町)</t>
  </si>
  <si>
    <t xml:space="preserve"> (川内市)</t>
  </si>
  <si>
    <t xml:space="preserve"> (樋脇町)</t>
  </si>
  <si>
    <t xml:space="preserve"> (入来町)</t>
  </si>
  <si>
    <t xml:space="preserve"> (東郷町)</t>
  </si>
  <si>
    <t xml:space="preserve"> (祁答院町)</t>
  </si>
  <si>
    <t xml:space="preserve"> (里村)</t>
  </si>
  <si>
    <t xml:space="preserve"> (上甑村)</t>
  </si>
  <si>
    <t>( 下甑村)</t>
  </si>
  <si>
    <t xml:space="preserve"> (鹿島村)</t>
  </si>
  <si>
    <t xml:space="preserve"> (東市来町)</t>
  </si>
  <si>
    <t xml:space="preserve"> (伊集院町)</t>
  </si>
  <si>
    <t xml:space="preserve"> (日吉町)</t>
  </si>
  <si>
    <t>( 吹上町)</t>
  </si>
  <si>
    <t xml:space="preserve"> (大隅町)</t>
  </si>
  <si>
    <t xml:space="preserve"> (財部町)</t>
  </si>
  <si>
    <t xml:space="preserve"> (末吉町)</t>
  </si>
  <si>
    <t xml:space="preserve"> (国分市)</t>
  </si>
  <si>
    <t>( 溝辺町)</t>
  </si>
  <si>
    <t xml:space="preserve"> (横川町)</t>
  </si>
  <si>
    <t xml:space="preserve"> (牧園町)</t>
  </si>
  <si>
    <t xml:space="preserve"> (霧島町)</t>
  </si>
  <si>
    <t xml:space="preserve"> (隼人町)</t>
  </si>
  <si>
    <t xml:space="preserve"> (福山町)</t>
  </si>
  <si>
    <t xml:space="preserve"> (串木野市)</t>
  </si>
  <si>
    <t xml:space="preserve"> (市来町)</t>
  </si>
  <si>
    <t xml:space="preserve"> (加世田市)</t>
  </si>
  <si>
    <t xml:space="preserve"> (笠沙町)</t>
  </si>
  <si>
    <t>( 大浦町)</t>
  </si>
  <si>
    <t>( 坊津町)</t>
  </si>
  <si>
    <t xml:space="preserve"> (金峰町)</t>
  </si>
  <si>
    <t xml:space="preserve"> (松山町)</t>
  </si>
  <si>
    <t xml:space="preserve"> (志布志町)</t>
  </si>
  <si>
    <t>( 有明町)</t>
  </si>
  <si>
    <t xml:space="preserve"> (名瀬市)</t>
  </si>
  <si>
    <t xml:space="preserve"> (住用村)</t>
  </si>
  <si>
    <t xml:space="preserve"> (笠利町)</t>
  </si>
  <si>
    <t>(頴娃町)</t>
  </si>
  <si>
    <t>(知覧町)</t>
  </si>
  <si>
    <t>(川辺町)</t>
  </si>
  <si>
    <t>(大口市)</t>
  </si>
  <si>
    <t>(菱刈町)</t>
  </si>
  <si>
    <t>(加治木町)</t>
  </si>
  <si>
    <t>(姶良町)</t>
  </si>
  <si>
    <t>(蒲生町)</t>
  </si>
  <si>
    <t xml:space="preserve"> (宮之城町)</t>
  </si>
  <si>
    <t xml:space="preserve"> (鶴田町)</t>
  </si>
  <si>
    <t xml:space="preserve"> (薩摩町)</t>
  </si>
  <si>
    <t xml:space="preserve"> (東町)</t>
  </si>
  <si>
    <t>( 長島町)</t>
  </si>
  <si>
    <t>( 栗野町)</t>
  </si>
  <si>
    <t xml:space="preserve"> (吉松町)</t>
  </si>
  <si>
    <t xml:space="preserve"> (大根占町)</t>
  </si>
  <si>
    <t xml:space="preserve"> (田代町)</t>
  </si>
  <si>
    <t xml:space="preserve"> (根占町)</t>
  </si>
  <si>
    <t xml:space="preserve"> (佐多町)</t>
  </si>
  <si>
    <t xml:space="preserve"> (内之浦町)</t>
  </si>
  <si>
    <t>( 高山町)</t>
  </si>
  <si>
    <t>(上屋久町)</t>
  </si>
  <si>
    <t>(屋久町)</t>
  </si>
  <si>
    <t>２．昭和22年及び昭和25年については，奄美市，十島村及び大島郡は含まれない。</t>
  </si>
  <si>
    <t>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</si>
</sst>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Terminal"/>
      <family val="0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Terminal"/>
      <family val="0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0" xfId="49" applyFont="1" applyBorder="1" applyAlignment="1">
      <alignment/>
    </xf>
    <xf numFmtId="38" fontId="4" fillId="0" borderId="10" xfId="49" applyFont="1" applyBorder="1" applyAlignment="1">
      <alignment horizontal="right"/>
    </xf>
    <xf numFmtId="38" fontId="4" fillId="0" borderId="10" xfId="0" applyNumberFormat="1" applyFont="1" applyBorder="1" applyAlignment="1">
      <alignment/>
    </xf>
    <xf numFmtId="38" fontId="4" fillId="0" borderId="11" xfId="49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38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59</xdr:row>
      <xdr:rowOff>0</xdr:rowOff>
    </xdr:from>
    <xdr:ext cx="114300" cy="209550"/>
    <xdr:sp fLocksText="0">
      <xdr:nvSpPr>
        <xdr:cNvPr id="1" name="テキスト 67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59</xdr:row>
      <xdr:rowOff>0</xdr:rowOff>
    </xdr:from>
    <xdr:ext cx="114300" cy="209550"/>
    <xdr:sp fLocksText="0">
      <xdr:nvSpPr>
        <xdr:cNvPr id="2" name="テキスト 96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14300" cy="209550"/>
    <xdr:sp fLocksText="0">
      <xdr:nvSpPr>
        <xdr:cNvPr id="3" name="テキスト 96"/>
        <xdr:cNvSpPr txBox="1">
          <a:spLocks noChangeArrowheads="1"/>
        </xdr:cNvSpPr>
      </xdr:nvSpPr>
      <xdr:spPr>
        <a:xfrm>
          <a:off x="23812500" y="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59</xdr:row>
      <xdr:rowOff>0</xdr:rowOff>
    </xdr:from>
    <xdr:ext cx="114300" cy="209550"/>
    <xdr:sp fLocksText="0">
      <xdr:nvSpPr>
        <xdr:cNvPr id="4" name="テキスト 96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59</xdr:row>
      <xdr:rowOff>0</xdr:rowOff>
    </xdr:from>
    <xdr:ext cx="114300" cy="209550"/>
    <xdr:sp fLocksText="0">
      <xdr:nvSpPr>
        <xdr:cNvPr id="5" name="テキスト 67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59</xdr:row>
      <xdr:rowOff>0</xdr:rowOff>
    </xdr:from>
    <xdr:ext cx="114300" cy="209550"/>
    <xdr:sp fLocksText="0">
      <xdr:nvSpPr>
        <xdr:cNvPr id="6" name="テキスト 96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tabSelected="1" view="pageBreakPreview" zoomScaleNormal="7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8" sqref="W8"/>
    </sheetView>
  </sheetViews>
  <sheetFormatPr defaultColWidth="10.66015625" defaultRowHeight="14.25" customHeight="1"/>
  <cols>
    <col min="1" max="1" width="7.33203125" style="4" hidden="1" customWidth="1"/>
    <col min="2" max="2" width="13.58203125" style="4" customWidth="1"/>
    <col min="3" max="21" width="10.25" style="4" customWidth="1"/>
    <col min="22" max="16384" width="10.58203125" style="4" customWidth="1"/>
  </cols>
  <sheetData>
    <row r="1" ht="17.25" customHeight="1">
      <c r="C1" s="1" t="s">
        <v>146</v>
      </c>
    </row>
    <row r="2" ht="16.5" customHeight="1"/>
    <row r="3" spans="1:22" ht="12.75" customHeight="1">
      <c r="A3" s="12" t="s">
        <v>48</v>
      </c>
      <c r="B3" s="30" t="s">
        <v>48</v>
      </c>
      <c r="C3" s="28" t="s">
        <v>49</v>
      </c>
      <c r="D3" s="28" t="s">
        <v>50</v>
      </c>
      <c r="E3" s="28" t="s">
        <v>51</v>
      </c>
      <c r="F3" s="28" t="s">
        <v>52</v>
      </c>
      <c r="G3" s="28" t="s">
        <v>53</v>
      </c>
      <c r="H3" s="28" t="s">
        <v>54</v>
      </c>
      <c r="I3" s="28" t="s">
        <v>55</v>
      </c>
      <c r="J3" s="28" t="s">
        <v>56</v>
      </c>
      <c r="K3" s="28" t="s">
        <v>57</v>
      </c>
      <c r="L3" s="28" t="s">
        <v>58</v>
      </c>
      <c r="M3" s="28" t="s">
        <v>59</v>
      </c>
      <c r="N3" s="28" t="s">
        <v>60</v>
      </c>
      <c r="O3" s="28" t="s">
        <v>61</v>
      </c>
      <c r="P3" s="28" t="s">
        <v>62</v>
      </c>
      <c r="Q3" s="28" t="s">
        <v>63</v>
      </c>
      <c r="R3" s="28" t="s">
        <v>64</v>
      </c>
      <c r="S3" s="28" t="s">
        <v>65</v>
      </c>
      <c r="T3" s="28" t="s">
        <v>147</v>
      </c>
      <c r="U3" s="28" t="s">
        <v>54</v>
      </c>
      <c r="V3" s="28" t="s">
        <v>250</v>
      </c>
    </row>
    <row r="4" spans="1:22" ht="12.75" customHeight="1">
      <c r="A4" s="13"/>
      <c r="B4" s="3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 customHeight="1">
      <c r="A5" s="13"/>
      <c r="B5" s="3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5" customFormat="1" ht="21.75" customHeight="1">
      <c r="A6" s="14"/>
      <c r="B6" s="32"/>
      <c r="C6" s="3">
        <v>1920</v>
      </c>
      <c r="D6" s="3">
        <v>1925</v>
      </c>
      <c r="E6" s="3">
        <v>1930</v>
      </c>
      <c r="F6" s="3">
        <v>1935</v>
      </c>
      <c r="G6" s="3">
        <v>1940</v>
      </c>
      <c r="H6" s="3">
        <v>1947</v>
      </c>
      <c r="I6" s="3">
        <v>1950</v>
      </c>
      <c r="J6" s="3">
        <v>1955</v>
      </c>
      <c r="K6" s="3">
        <v>1960</v>
      </c>
      <c r="L6" s="3">
        <v>1965</v>
      </c>
      <c r="M6" s="3">
        <v>1970</v>
      </c>
      <c r="N6" s="3">
        <v>1975</v>
      </c>
      <c r="O6" s="3">
        <v>1980</v>
      </c>
      <c r="P6" s="3">
        <v>1985</v>
      </c>
      <c r="Q6" s="3">
        <v>1990</v>
      </c>
      <c r="R6" s="3">
        <v>1995</v>
      </c>
      <c r="S6" s="3">
        <v>2000</v>
      </c>
      <c r="T6" s="3">
        <v>2005</v>
      </c>
      <c r="U6" s="3">
        <v>2010</v>
      </c>
      <c r="V6" s="3">
        <v>2015</v>
      </c>
    </row>
    <row r="7" spans="1:22" s="5" customFormat="1" ht="6.75" customHeight="1">
      <c r="A7" s="8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4.25" customHeight="1">
      <c r="A8" s="9"/>
      <c r="B8" s="16" t="s">
        <v>79</v>
      </c>
      <c r="C8" s="19">
        <v>1415582</v>
      </c>
      <c r="D8" s="19">
        <v>1472193</v>
      </c>
      <c r="E8" s="19">
        <v>1556690</v>
      </c>
      <c r="F8" s="19">
        <v>1591466</v>
      </c>
      <c r="G8" s="19">
        <v>1589467</v>
      </c>
      <c r="H8" s="19">
        <v>1746305</v>
      </c>
      <c r="I8" s="19">
        <v>1804118</v>
      </c>
      <c r="J8" s="19">
        <v>2044112</v>
      </c>
      <c r="K8" s="19">
        <v>1963104</v>
      </c>
      <c r="L8" s="19">
        <v>1853541</v>
      </c>
      <c r="M8" s="19">
        <v>1729150</v>
      </c>
      <c r="N8" s="19">
        <v>1723902</v>
      </c>
      <c r="O8" s="19">
        <v>1784623</v>
      </c>
      <c r="P8" s="19">
        <v>1819270</v>
      </c>
      <c r="Q8" s="19">
        <v>1797824</v>
      </c>
      <c r="R8" s="19">
        <v>1794224</v>
      </c>
      <c r="S8" s="19">
        <v>1786194</v>
      </c>
      <c r="T8" s="19">
        <v>1753179</v>
      </c>
      <c r="U8" s="19">
        <v>1706242</v>
      </c>
      <c r="V8" s="19">
        <v>1648177</v>
      </c>
    </row>
    <row r="9" spans="1:22" ht="14.25" customHeight="1">
      <c r="A9" s="9"/>
      <c r="B9" s="16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4.25" customHeight="1">
      <c r="A10" s="9" t="s">
        <v>0</v>
      </c>
      <c r="B10" s="16" t="s">
        <v>1</v>
      </c>
      <c r="C10" s="19">
        <v>216682</v>
      </c>
      <c r="D10" s="19">
        <v>243468</v>
      </c>
      <c r="E10" s="19">
        <v>260330</v>
      </c>
      <c r="F10" s="19">
        <v>276340</v>
      </c>
      <c r="G10" s="19">
        <v>282335</v>
      </c>
      <c r="H10" s="19">
        <v>297981</v>
      </c>
      <c r="I10" s="19">
        <v>325919</v>
      </c>
      <c r="J10" s="19">
        <v>367548</v>
      </c>
      <c r="K10" s="19">
        <v>383418</v>
      </c>
      <c r="L10" s="19">
        <v>415439</v>
      </c>
      <c r="M10" s="19">
        <v>444165</v>
      </c>
      <c r="N10" s="19">
        <v>496802</v>
      </c>
      <c r="O10" s="19">
        <v>547756</v>
      </c>
      <c r="P10" s="19">
        <v>574672</v>
      </c>
      <c r="Q10" s="19">
        <v>582252</v>
      </c>
      <c r="R10" s="19">
        <v>594430</v>
      </c>
      <c r="S10" s="19">
        <v>601693</v>
      </c>
      <c r="T10" s="19">
        <v>604367</v>
      </c>
      <c r="U10" s="19">
        <v>605846</v>
      </c>
      <c r="V10" s="19">
        <v>599814</v>
      </c>
    </row>
    <row r="11" spans="1:22" ht="14.25" customHeight="1">
      <c r="A11" s="10" t="s">
        <v>173</v>
      </c>
      <c r="B11" s="16" t="s">
        <v>174</v>
      </c>
      <c r="C11" s="19">
        <v>176665</v>
      </c>
      <c r="D11" s="19">
        <v>202703</v>
      </c>
      <c r="E11" s="19">
        <v>217497</v>
      </c>
      <c r="F11" s="19">
        <v>233316</v>
      </c>
      <c r="G11" s="19">
        <v>240280</v>
      </c>
      <c r="H11" s="19">
        <v>241592</v>
      </c>
      <c r="I11" s="4">
        <v>269560</v>
      </c>
      <c r="J11" s="19">
        <v>314011</v>
      </c>
      <c r="K11" s="19">
        <v>334643</v>
      </c>
      <c r="L11" s="19">
        <v>371129</v>
      </c>
      <c r="M11" s="19">
        <v>403340</v>
      </c>
      <c r="N11" s="19">
        <v>456827</v>
      </c>
      <c r="O11" s="19">
        <v>505360</v>
      </c>
      <c r="P11" s="19">
        <v>530502</v>
      </c>
      <c r="Q11" s="19">
        <v>536752</v>
      </c>
      <c r="R11" s="19">
        <v>546282</v>
      </c>
      <c r="S11" s="19">
        <v>552098</v>
      </c>
      <c r="T11" s="19">
        <v>555047</v>
      </c>
      <c r="U11" s="19">
        <v>556597</v>
      </c>
      <c r="V11" s="19">
        <v>551875</v>
      </c>
    </row>
    <row r="12" spans="1:22" ht="14.25" customHeight="1">
      <c r="A12" s="10" t="s">
        <v>80</v>
      </c>
      <c r="B12" s="16" t="s">
        <v>175</v>
      </c>
      <c r="C12" s="19">
        <v>7034</v>
      </c>
      <c r="D12" s="19">
        <v>7222</v>
      </c>
      <c r="E12" s="19">
        <v>7628</v>
      </c>
      <c r="F12" s="19">
        <v>7575</v>
      </c>
      <c r="G12" s="19">
        <v>7349</v>
      </c>
      <c r="H12" s="19">
        <v>9640</v>
      </c>
      <c r="I12" s="19">
        <v>9932</v>
      </c>
      <c r="J12" s="19">
        <v>9576</v>
      </c>
      <c r="K12" s="19">
        <v>8699</v>
      </c>
      <c r="L12" s="19">
        <v>7569</v>
      </c>
      <c r="M12" s="19">
        <v>6866</v>
      </c>
      <c r="N12" s="19">
        <v>6928</v>
      </c>
      <c r="O12" s="19">
        <v>7418</v>
      </c>
      <c r="P12" s="19">
        <v>8377</v>
      </c>
      <c r="Q12" s="19">
        <v>9824</v>
      </c>
      <c r="R12" s="19">
        <v>11184</v>
      </c>
      <c r="S12" s="19">
        <v>11736</v>
      </c>
      <c r="T12" s="19">
        <v>11696</v>
      </c>
      <c r="U12" s="19">
        <v>11297</v>
      </c>
      <c r="V12" s="19">
        <v>10578</v>
      </c>
    </row>
    <row r="13" spans="1:22" ht="14.25" customHeight="1">
      <c r="A13" s="10" t="s">
        <v>81</v>
      </c>
      <c r="B13" s="16" t="s">
        <v>176</v>
      </c>
      <c r="C13" s="19">
        <v>5886</v>
      </c>
      <c r="D13" s="19">
        <v>6040</v>
      </c>
      <c r="E13" s="19">
        <v>6564</v>
      </c>
      <c r="F13" s="19">
        <v>6546</v>
      </c>
      <c r="G13" s="19">
        <v>6329</v>
      </c>
      <c r="H13" s="19">
        <v>7975</v>
      </c>
      <c r="I13" s="19">
        <v>7790</v>
      </c>
      <c r="J13" s="19">
        <v>7666</v>
      </c>
      <c r="K13" s="19">
        <v>7261</v>
      </c>
      <c r="L13" s="19">
        <v>7094</v>
      </c>
      <c r="M13" s="19">
        <v>6936</v>
      </c>
      <c r="N13" s="19">
        <v>6563</v>
      </c>
      <c r="O13" s="19">
        <v>6098</v>
      </c>
      <c r="P13" s="19">
        <v>5593</v>
      </c>
      <c r="Q13" s="19">
        <v>5245</v>
      </c>
      <c r="R13" s="19">
        <v>4903</v>
      </c>
      <c r="S13" s="19">
        <v>4678</v>
      </c>
      <c r="T13" s="19">
        <v>4425</v>
      </c>
      <c r="U13" s="19">
        <v>3907</v>
      </c>
      <c r="V13" s="19">
        <v>3336</v>
      </c>
    </row>
    <row r="14" spans="1:22" ht="14.25" customHeight="1">
      <c r="A14" s="10" t="s">
        <v>82</v>
      </c>
      <c r="B14" s="16" t="s">
        <v>177</v>
      </c>
      <c r="C14" s="19">
        <v>12020</v>
      </c>
      <c r="D14" s="19">
        <v>12490</v>
      </c>
      <c r="E14" s="19">
        <v>12935</v>
      </c>
      <c r="F14" s="19">
        <v>13112</v>
      </c>
      <c r="G14" s="19">
        <v>12847</v>
      </c>
      <c r="H14" s="19">
        <v>17525</v>
      </c>
      <c r="I14" s="19">
        <v>17541</v>
      </c>
      <c r="J14" s="19">
        <v>16245</v>
      </c>
      <c r="K14" s="19">
        <v>14362</v>
      </c>
      <c r="L14" s="19">
        <v>12882</v>
      </c>
      <c r="M14" s="19">
        <v>11708</v>
      </c>
      <c r="N14" s="19">
        <v>11764</v>
      </c>
      <c r="O14" s="19">
        <v>12354</v>
      </c>
      <c r="P14" s="19">
        <v>12574</v>
      </c>
      <c r="Q14" s="19">
        <v>12518</v>
      </c>
      <c r="R14" s="19">
        <v>12772</v>
      </c>
      <c r="S14" s="19">
        <v>12802</v>
      </c>
      <c r="T14" s="19">
        <v>12332</v>
      </c>
      <c r="U14" s="19">
        <v>11945</v>
      </c>
      <c r="V14" s="19">
        <v>11341</v>
      </c>
    </row>
    <row r="15" spans="1:22" ht="14.25" customHeight="1">
      <c r="A15" s="10" t="s">
        <v>83</v>
      </c>
      <c r="B15" s="16" t="s">
        <v>178</v>
      </c>
      <c r="C15" s="19">
        <v>6948</v>
      </c>
      <c r="D15" s="19">
        <v>6821</v>
      </c>
      <c r="E15" s="19">
        <v>7131</v>
      </c>
      <c r="F15" s="19">
        <v>7108</v>
      </c>
      <c r="G15" s="19">
        <v>7114</v>
      </c>
      <c r="H15" s="19">
        <v>9741</v>
      </c>
      <c r="I15" s="19">
        <v>9736</v>
      </c>
      <c r="J15" s="19">
        <v>9144</v>
      </c>
      <c r="K15" s="19">
        <v>8442</v>
      </c>
      <c r="L15" s="19">
        <v>7663</v>
      </c>
      <c r="M15" s="19">
        <v>7241</v>
      </c>
      <c r="N15" s="19">
        <v>7211</v>
      </c>
      <c r="O15" s="19">
        <v>8616</v>
      </c>
      <c r="P15" s="19">
        <v>9495</v>
      </c>
      <c r="Q15" s="19">
        <v>9803</v>
      </c>
      <c r="R15" s="19">
        <v>11039</v>
      </c>
      <c r="S15" s="19">
        <v>12065</v>
      </c>
      <c r="T15" s="19">
        <v>12621</v>
      </c>
      <c r="U15" s="19">
        <v>14202</v>
      </c>
      <c r="V15" s="19">
        <v>15363</v>
      </c>
    </row>
    <row r="16" spans="1:22" ht="14.25" customHeight="1">
      <c r="A16" s="10" t="s">
        <v>84</v>
      </c>
      <c r="B16" s="16" t="s">
        <v>179</v>
      </c>
      <c r="C16" s="19">
        <v>8129</v>
      </c>
      <c r="D16" s="19">
        <v>8192</v>
      </c>
      <c r="E16" s="19">
        <v>8575</v>
      </c>
      <c r="F16" s="19">
        <v>8683</v>
      </c>
      <c r="G16" s="19">
        <v>8416</v>
      </c>
      <c r="H16" s="19">
        <v>11508</v>
      </c>
      <c r="I16" s="19">
        <v>11360</v>
      </c>
      <c r="J16" s="19">
        <v>10906</v>
      </c>
      <c r="K16" s="19">
        <v>10011</v>
      </c>
      <c r="L16" s="19">
        <v>9102</v>
      </c>
      <c r="M16" s="19">
        <v>8074</v>
      </c>
      <c r="N16" s="19">
        <v>7509</v>
      </c>
      <c r="O16" s="19">
        <v>7910</v>
      </c>
      <c r="P16" s="19">
        <v>8131</v>
      </c>
      <c r="Q16" s="19">
        <v>8110</v>
      </c>
      <c r="R16" s="19">
        <v>8250</v>
      </c>
      <c r="S16" s="19">
        <v>8314</v>
      </c>
      <c r="T16" s="19">
        <v>8246</v>
      </c>
      <c r="U16" s="19">
        <v>7898</v>
      </c>
      <c r="V16" s="19">
        <v>7321</v>
      </c>
    </row>
    <row r="17" spans="1:22" ht="14.25" customHeight="1">
      <c r="A17" s="9" t="s">
        <v>2</v>
      </c>
      <c r="B17" s="16" t="s">
        <v>3</v>
      </c>
      <c r="C17" s="19">
        <v>60948</v>
      </c>
      <c r="D17" s="19">
        <v>63385</v>
      </c>
      <c r="E17" s="19">
        <v>70498</v>
      </c>
      <c r="F17" s="19">
        <v>74459</v>
      </c>
      <c r="G17" s="19">
        <v>80231</v>
      </c>
      <c r="H17" s="19">
        <v>105564</v>
      </c>
      <c r="I17" s="19">
        <v>108250</v>
      </c>
      <c r="J17" s="19">
        <v>115448</v>
      </c>
      <c r="K17" s="19">
        <v>109662</v>
      </c>
      <c r="L17" s="19">
        <v>103358</v>
      </c>
      <c r="M17" s="19">
        <v>95915</v>
      </c>
      <c r="N17" s="19">
        <v>94790</v>
      </c>
      <c r="O17" s="19">
        <v>100005</v>
      </c>
      <c r="P17" s="19">
        <v>102653</v>
      </c>
      <c r="Q17" s="19">
        <v>103761</v>
      </c>
      <c r="R17" s="19">
        <v>105059</v>
      </c>
      <c r="S17" s="19">
        <v>106462</v>
      </c>
      <c r="T17" s="19">
        <v>106208</v>
      </c>
      <c r="U17" s="19">
        <v>105070</v>
      </c>
      <c r="V17" s="19">
        <v>103608</v>
      </c>
    </row>
    <row r="18" spans="1:22" ht="14.25" customHeight="1">
      <c r="A18" s="10" t="s">
        <v>85</v>
      </c>
      <c r="B18" s="16" t="s">
        <v>180</v>
      </c>
      <c r="C18" s="19">
        <v>37323</v>
      </c>
      <c r="D18" s="19">
        <v>39253</v>
      </c>
      <c r="E18" s="19">
        <v>43900</v>
      </c>
      <c r="F18" s="19">
        <v>46516</v>
      </c>
      <c r="G18" s="19">
        <v>51460</v>
      </c>
      <c r="H18" s="19">
        <v>68226</v>
      </c>
      <c r="I18" s="19">
        <v>69480</v>
      </c>
      <c r="J18" s="19">
        <v>76132</v>
      </c>
      <c r="K18" s="19">
        <v>72498</v>
      </c>
      <c r="L18" s="19">
        <v>70519</v>
      </c>
      <c r="M18" s="19">
        <v>66995</v>
      </c>
      <c r="N18" s="19">
        <v>67951</v>
      </c>
      <c r="O18" s="19">
        <v>73242</v>
      </c>
      <c r="P18" s="19">
        <v>76029</v>
      </c>
      <c r="Q18" s="19">
        <v>77655</v>
      </c>
      <c r="R18" s="19">
        <v>79403</v>
      </c>
      <c r="S18" s="19">
        <v>81084</v>
      </c>
      <c r="T18" s="19">
        <v>81471</v>
      </c>
      <c r="U18" s="19">
        <v>81776</v>
      </c>
      <c r="V18" s="19">
        <v>81864</v>
      </c>
    </row>
    <row r="19" spans="1:22" ht="14.25" customHeight="1">
      <c r="A19" s="10" t="s">
        <v>86</v>
      </c>
      <c r="B19" s="16" t="s">
        <v>181</v>
      </c>
      <c r="C19" s="19">
        <v>6430</v>
      </c>
      <c r="D19" s="19">
        <v>6340</v>
      </c>
      <c r="E19" s="19">
        <v>6983</v>
      </c>
      <c r="F19" s="19">
        <v>7242</v>
      </c>
      <c r="G19" s="19">
        <v>7275</v>
      </c>
      <c r="H19" s="19">
        <v>9107</v>
      </c>
      <c r="I19" s="19">
        <v>9555</v>
      </c>
      <c r="J19" s="19">
        <v>9824</v>
      </c>
      <c r="K19" s="19">
        <v>9305</v>
      </c>
      <c r="L19" s="19">
        <v>8169</v>
      </c>
      <c r="M19" s="19">
        <v>6808</v>
      </c>
      <c r="N19" s="19">
        <v>5930</v>
      </c>
      <c r="O19" s="19">
        <v>5428</v>
      </c>
      <c r="P19" s="19">
        <v>5049</v>
      </c>
      <c r="Q19" s="19">
        <v>4897</v>
      </c>
      <c r="R19" s="19">
        <v>4554</v>
      </c>
      <c r="S19" s="19">
        <v>4412</v>
      </c>
      <c r="T19" s="19">
        <v>4108</v>
      </c>
      <c r="U19" s="19">
        <v>3700</v>
      </c>
      <c r="V19" s="19">
        <v>3188</v>
      </c>
    </row>
    <row r="20" spans="1:22" ht="14.25" customHeight="1">
      <c r="A20" s="10" t="s">
        <v>87</v>
      </c>
      <c r="B20" s="16" t="s">
        <v>182</v>
      </c>
      <c r="C20" s="19">
        <v>10551</v>
      </c>
      <c r="D20" s="19">
        <v>10938</v>
      </c>
      <c r="E20" s="19">
        <v>12125</v>
      </c>
      <c r="F20" s="19">
        <v>12798</v>
      </c>
      <c r="G20" s="19">
        <v>13235</v>
      </c>
      <c r="H20" s="19">
        <v>17749</v>
      </c>
      <c r="I20" s="19">
        <v>18390</v>
      </c>
      <c r="J20" s="19">
        <v>18518</v>
      </c>
      <c r="K20" s="19">
        <v>17495</v>
      </c>
      <c r="L20" s="19">
        <v>15629</v>
      </c>
      <c r="M20" s="19">
        <v>14179</v>
      </c>
      <c r="N20" s="19">
        <v>13358</v>
      </c>
      <c r="O20" s="19">
        <v>13828</v>
      </c>
      <c r="P20" s="19">
        <v>14058</v>
      </c>
      <c r="Q20" s="19">
        <v>13817</v>
      </c>
      <c r="R20" s="19">
        <v>13754</v>
      </c>
      <c r="S20" s="19">
        <v>13613</v>
      </c>
      <c r="T20" s="19">
        <v>13272</v>
      </c>
      <c r="U20" s="19">
        <v>12601</v>
      </c>
      <c r="V20" s="19">
        <v>11886</v>
      </c>
    </row>
    <row r="21" spans="1:22" ht="14.25" customHeight="1">
      <c r="A21" s="10" t="s">
        <v>88</v>
      </c>
      <c r="B21" s="16" t="s">
        <v>183</v>
      </c>
      <c r="C21" s="19">
        <v>6644</v>
      </c>
      <c r="D21" s="19">
        <v>6854</v>
      </c>
      <c r="E21" s="19">
        <v>7490</v>
      </c>
      <c r="F21" s="19">
        <v>7903</v>
      </c>
      <c r="G21" s="19">
        <v>8261</v>
      </c>
      <c r="H21" s="19">
        <v>10482</v>
      </c>
      <c r="I21" s="19">
        <v>10825</v>
      </c>
      <c r="J21" s="19">
        <v>10974</v>
      </c>
      <c r="K21" s="19">
        <v>10364</v>
      </c>
      <c r="L21" s="19">
        <v>9041</v>
      </c>
      <c r="M21" s="19">
        <v>7933</v>
      </c>
      <c r="N21" s="19">
        <v>7551</v>
      </c>
      <c r="O21" s="19">
        <v>7507</v>
      </c>
      <c r="P21" s="19">
        <v>7517</v>
      </c>
      <c r="Q21" s="19">
        <v>7392</v>
      </c>
      <c r="R21" s="19">
        <v>7348</v>
      </c>
      <c r="S21" s="19">
        <v>7353</v>
      </c>
      <c r="T21" s="19">
        <v>7357</v>
      </c>
      <c r="U21" s="19">
        <v>6993</v>
      </c>
      <c r="V21" s="19">
        <v>6670</v>
      </c>
    </row>
    <row r="22" spans="1:22" ht="14.25" customHeight="1">
      <c r="A22" s="9" t="s">
        <v>4</v>
      </c>
      <c r="B22" s="16" t="s">
        <v>5</v>
      </c>
      <c r="C22" s="19">
        <v>23577</v>
      </c>
      <c r="D22" s="19">
        <v>24920</v>
      </c>
      <c r="E22" s="19">
        <v>27239</v>
      </c>
      <c r="F22" s="19">
        <v>28000</v>
      </c>
      <c r="G22" s="19">
        <v>29057</v>
      </c>
      <c r="H22" s="19">
        <v>32717</v>
      </c>
      <c r="I22" s="19">
        <v>34480</v>
      </c>
      <c r="J22" s="19">
        <v>35546</v>
      </c>
      <c r="K22" s="19">
        <v>33511</v>
      </c>
      <c r="L22" s="19">
        <v>31464</v>
      </c>
      <c r="M22" s="19">
        <v>30084</v>
      </c>
      <c r="N22" s="19">
        <v>29685</v>
      </c>
      <c r="O22" s="19">
        <v>30060</v>
      </c>
      <c r="P22" s="19">
        <v>30099</v>
      </c>
      <c r="Q22" s="19">
        <v>28794</v>
      </c>
      <c r="R22" s="19">
        <v>27640</v>
      </c>
      <c r="S22" s="19">
        <v>26317</v>
      </c>
      <c r="T22" s="19">
        <v>25150</v>
      </c>
      <c r="U22" s="19">
        <v>23638</v>
      </c>
      <c r="V22" s="19">
        <v>22046</v>
      </c>
    </row>
    <row r="23" spans="1:22" ht="14.25" customHeight="1">
      <c r="A23" s="9" t="s">
        <v>6</v>
      </c>
      <c r="B23" s="16" t="s">
        <v>7</v>
      </c>
      <c r="C23" s="19">
        <v>27293</v>
      </c>
      <c r="D23" s="19">
        <v>27519</v>
      </c>
      <c r="E23" s="19">
        <v>29861</v>
      </c>
      <c r="F23" s="19">
        <v>30996</v>
      </c>
      <c r="G23" s="19">
        <v>31942</v>
      </c>
      <c r="H23" s="19">
        <v>39768</v>
      </c>
      <c r="I23" s="19">
        <v>41344</v>
      </c>
      <c r="J23" s="19">
        <v>41180</v>
      </c>
      <c r="K23" s="19">
        <v>38908</v>
      </c>
      <c r="L23" s="19">
        <v>36026</v>
      </c>
      <c r="M23" s="19">
        <v>32390</v>
      </c>
      <c r="N23" s="19">
        <v>30295</v>
      </c>
      <c r="O23" s="19">
        <v>29527</v>
      </c>
      <c r="P23" s="19">
        <v>29185</v>
      </c>
      <c r="Q23" s="19">
        <v>27869</v>
      </c>
      <c r="R23" s="19">
        <v>27506</v>
      </c>
      <c r="S23" s="19">
        <v>26270</v>
      </c>
      <c r="T23" s="19">
        <v>25072</v>
      </c>
      <c r="U23" s="19">
        <v>23154</v>
      </c>
      <c r="V23" s="19">
        <v>21198</v>
      </c>
    </row>
    <row r="24" spans="1:22" ht="14.25" customHeight="1">
      <c r="A24" s="9" t="s">
        <v>8</v>
      </c>
      <c r="B24" s="16" t="s">
        <v>9</v>
      </c>
      <c r="C24" s="19">
        <v>44056</v>
      </c>
      <c r="D24" s="19">
        <v>47889</v>
      </c>
      <c r="E24" s="19">
        <v>51469</v>
      </c>
      <c r="F24" s="19">
        <v>51562</v>
      </c>
      <c r="G24" s="19">
        <v>51798</v>
      </c>
      <c r="H24" s="19">
        <v>70082</v>
      </c>
      <c r="I24" s="19">
        <v>71893</v>
      </c>
      <c r="J24" s="19">
        <v>71355</v>
      </c>
      <c r="K24" s="19">
        <v>67483</v>
      </c>
      <c r="L24" s="19">
        <v>61723</v>
      </c>
      <c r="M24" s="19">
        <v>56289</v>
      </c>
      <c r="N24" s="19">
        <v>55006</v>
      </c>
      <c r="O24" s="19">
        <v>57279</v>
      </c>
      <c r="P24" s="19">
        <v>58402</v>
      </c>
      <c r="Q24" s="19">
        <v>57962</v>
      </c>
      <c r="R24" s="19">
        <v>58655</v>
      </c>
      <c r="S24" s="19">
        <v>58460</v>
      </c>
      <c r="T24" s="19">
        <v>57907</v>
      </c>
      <c r="U24" s="19">
        <v>55621</v>
      </c>
      <c r="V24" s="19">
        <v>53758</v>
      </c>
    </row>
    <row r="25" spans="1:22" ht="14.25" customHeight="1">
      <c r="A25" s="10" t="s">
        <v>89</v>
      </c>
      <c r="B25" s="16" t="s">
        <v>184</v>
      </c>
      <c r="C25" s="19">
        <v>29267</v>
      </c>
      <c r="D25" s="19">
        <v>32127</v>
      </c>
      <c r="E25" s="19">
        <v>34467</v>
      </c>
      <c r="F25" s="19">
        <v>34468</v>
      </c>
      <c r="G25" s="19">
        <v>34412</v>
      </c>
      <c r="H25" s="19">
        <v>46585</v>
      </c>
      <c r="I25" s="19">
        <v>47663</v>
      </c>
      <c r="J25" s="19">
        <v>47545</v>
      </c>
      <c r="K25" s="19">
        <v>45241</v>
      </c>
      <c r="L25" s="19">
        <v>41643</v>
      </c>
      <c r="M25" s="19">
        <v>38360</v>
      </c>
      <c r="N25" s="19">
        <v>37483</v>
      </c>
      <c r="O25" s="19">
        <v>39375</v>
      </c>
      <c r="P25" s="19">
        <v>40084</v>
      </c>
      <c r="Q25" s="19">
        <v>39729</v>
      </c>
      <c r="R25" s="19">
        <v>40107</v>
      </c>
      <c r="S25" s="19">
        <v>39708</v>
      </c>
      <c r="T25" s="19">
        <v>39155</v>
      </c>
      <c r="U25" s="19">
        <v>37651</v>
      </c>
      <c r="V25" s="19">
        <v>36548</v>
      </c>
    </row>
    <row r="26" spans="1:22" ht="14.25" customHeight="1">
      <c r="A26" s="10" t="s">
        <v>90</v>
      </c>
      <c r="B26" s="16" t="s">
        <v>185</v>
      </c>
      <c r="C26" s="19">
        <v>4309</v>
      </c>
      <c r="D26" s="19">
        <v>4624</v>
      </c>
      <c r="E26" s="19">
        <v>4931</v>
      </c>
      <c r="F26" s="19">
        <v>5043</v>
      </c>
      <c r="G26" s="19">
        <v>5085</v>
      </c>
      <c r="H26" s="19">
        <v>7005</v>
      </c>
      <c r="I26" s="19">
        <v>7106</v>
      </c>
      <c r="J26" s="19">
        <v>6891</v>
      </c>
      <c r="K26" s="19">
        <v>6414</v>
      </c>
      <c r="L26" s="19">
        <v>5824</v>
      </c>
      <c r="M26" s="19">
        <v>5256</v>
      </c>
      <c r="N26" s="19">
        <v>5188</v>
      </c>
      <c r="O26" s="19">
        <v>5216</v>
      </c>
      <c r="P26" s="19">
        <v>5319</v>
      </c>
      <c r="Q26" s="19">
        <v>5085</v>
      </c>
      <c r="R26" s="19">
        <v>5082</v>
      </c>
      <c r="S26" s="19">
        <v>4947</v>
      </c>
      <c r="T26" s="19">
        <v>4752</v>
      </c>
      <c r="U26" s="19">
        <v>4336</v>
      </c>
      <c r="V26" s="19">
        <v>4098</v>
      </c>
    </row>
    <row r="27" spans="1:22" ht="14.25" customHeight="1">
      <c r="A27" s="10" t="s">
        <v>91</v>
      </c>
      <c r="B27" s="16" t="s">
        <v>186</v>
      </c>
      <c r="C27" s="19">
        <v>10480</v>
      </c>
      <c r="D27" s="19">
        <v>11138</v>
      </c>
      <c r="E27" s="19">
        <v>12071</v>
      </c>
      <c r="F27" s="19">
        <v>12051</v>
      </c>
      <c r="G27" s="19">
        <v>12301</v>
      </c>
      <c r="H27" s="19">
        <v>16492</v>
      </c>
      <c r="I27" s="19">
        <v>17124</v>
      </c>
      <c r="J27" s="19">
        <v>16919</v>
      </c>
      <c r="K27" s="19">
        <v>15828</v>
      </c>
      <c r="L27" s="19">
        <v>14256</v>
      </c>
      <c r="M27" s="19">
        <v>12673</v>
      </c>
      <c r="N27" s="19">
        <v>12335</v>
      </c>
      <c r="O27" s="19">
        <v>12688</v>
      </c>
      <c r="P27" s="19">
        <v>12999</v>
      </c>
      <c r="Q27" s="19">
        <v>13148</v>
      </c>
      <c r="R27" s="19">
        <v>13466</v>
      </c>
      <c r="S27" s="19">
        <v>13805</v>
      </c>
      <c r="T27" s="19">
        <v>14000</v>
      </c>
      <c r="U27" s="19">
        <v>13634</v>
      </c>
      <c r="V27" s="19">
        <v>13112</v>
      </c>
    </row>
    <row r="28" spans="1:22" ht="14.25" customHeight="1">
      <c r="A28" s="9" t="s">
        <v>10</v>
      </c>
      <c r="B28" s="16" t="s">
        <v>11</v>
      </c>
      <c r="C28" s="19">
        <v>43881</v>
      </c>
      <c r="D28" s="19">
        <v>45809</v>
      </c>
      <c r="E28" s="19">
        <v>49920</v>
      </c>
      <c r="F28" s="19">
        <v>51639</v>
      </c>
      <c r="G28" s="19">
        <v>52610</v>
      </c>
      <c r="H28" s="19">
        <v>67904</v>
      </c>
      <c r="I28" s="19">
        <v>67977</v>
      </c>
      <c r="J28" s="19">
        <v>66420</v>
      </c>
      <c r="K28" s="19">
        <v>63118</v>
      </c>
      <c r="L28" s="19">
        <v>59615</v>
      </c>
      <c r="M28" s="19">
        <v>55832</v>
      </c>
      <c r="N28" s="19">
        <v>55282</v>
      </c>
      <c r="O28" s="19">
        <v>55140</v>
      </c>
      <c r="P28" s="19">
        <v>54781</v>
      </c>
      <c r="Q28" s="19">
        <v>52292</v>
      </c>
      <c r="R28" s="19">
        <v>50529</v>
      </c>
      <c r="S28" s="19">
        <v>48750</v>
      </c>
      <c r="T28" s="19">
        <v>46822</v>
      </c>
      <c r="U28" s="19">
        <v>44396</v>
      </c>
      <c r="V28" s="19">
        <v>41831</v>
      </c>
    </row>
    <row r="29" spans="1:22" ht="14.25" customHeight="1">
      <c r="A29" s="10" t="s">
        <v>92</v>
      </c>
      <c r="B29" s="16" t="s">
        <v>187</v>
      </c>
      <c r="C29" s="19">
        <v>24848</v>
      </c>
      <c r="D29" s="19">
        <v>25545</v>
      </c>
      <c r="E29" s="19">
        <v>27685</v>
      </c>
      <c r="F29" s="19">
        <v>28160</v>
      </c>
      <c r="G29" s="19">
        <v>28431</v>
      </c>
      <c r="H29" s="19">
        <v>38802</v>
      </c>
      <c r="I29" s="4">
        <v>37685</v>
      </c>
      <c r="J29" s="19">
        <v>35981</v>
      </c>
      <c r="K29" s="19">
        <v>33623</v>
      </c>
      <c r="L29" s="19">
        <v>32386</v>
      </c>
      <c r="M29" s="19">
        <v>31472</v>
      </c>
      <c r="N29" s="19">
        <v>32339</v>
      </c>
      <c r="O29" s="19">
        <v>32855</v>
      </c>
      <c r="P29" s="19">
        <v>33155</v>
      </c>
      <c r="Q29" s="19">
        <v>32008</v>
      </c>
      <c r="R29" s="19">
        <v>31473</v>
      </c>
      <c r="S29" s="19">
        <v>30640</v>
      </c>
      <c r="T29" s="19">
        <v>29649</v>
      </c>
      <c r="U29" s="19">
        <v>28584</v>
      </c>
      <c r="V29" s="19">
        <v>27493</v>
      </c>
    </row>
    <row r="30" spans="1:22" ht="14.25" customHeight="1">
      <c r="A30" s="10" t="s">
        <v>93</v>
      </c>
      <c r="B30" s="16" t="s">
        <v>188</v>
      </c>
      <c r="C30" s="19">
        <v>10988</v>
      </c>
      <c r="D30" s="19">
        <v>11763</v>
      </c>
      <c r="E30" s="19">
        <v>13011</v>
      </c>
      <c r="F30" s="19">
        <v>14058</v>
      </c>
      <c r="G30" s="19">
        <v>14664</v>
      </c>
      <c r="H30" s="19">
        <v>17674</v>
      </c>
      <c r="I30" s="19">
        <v>18508</v>
      </c>
      <c r="J30" s="19">
        <v>18580</v>
      </c>
      <c r="K30" s="19">
        <v>18186</v>
      </c>
      <c r="L30" s="19">
        <v>16910</v>
      </c>
      <c r="M30" s="19">
        <v>14965</v>
      </c>
      <c r="N30" s="19">
        <v>14136</v>
      </c>
      <c r="O30" s="19">
        <v>13588</v>
      </c>
      <c r="P30" s="19">
        <v>13113</v>
      </c>
      <c r="Q30" s="19">
        <v>12237</v>
      </c>
      <c r="R30" s="19">
        <v>11354</v>
      </c>
      <c r="S30" s="19">
        <v>10835</v>
      </c>
      <c r="T30" s="19">
        <v>10326</v>
      </c>
      <c r="U30" s="19">
        <v>9560</v>
      </c>
      <c r="V30" s="19">
        <v>8713</v>
      </c>
    </row>
    <row r="31" spans="1:22" ht="14.25" customHeight="1">
      <c r="A31" s="10" t="s">
        <v>94</v>
      </c>
      <c r="B31" s="16" t="s">
        <v>189</v>
      </c>
      <c r="C31" s="19">
        <v>8045</v>
      </c>
      <c r="D31" s="19">
        <v>8501</v>
      </c>
      <c r="E31" s="19">
        <v>9224</v>
      </c>
      <c r="F31" s="19">
        <v>9421</v>
      </c>
      <c r="G31" s="19">
        <v>9515</v>
      </c>
      <c r="H31" s="19">
        <v>11428</v>
      </c>
      <c r="I31" s="19">
        <v>11784</v>
      </c>
      <c r="J31" s="19">
        <v>11859</v>
      </c>
      <c r="K31" s="19">
        <v>11309</v>
      </c>
      <c r="L31" s="19">
        <v>10319</v>
      </c>
      <c r="M31" s="19">
        <v>9395</v>
      </c>
      <c r="N31" s="19">
        <v>8807</v>
      </c>
      <c r="O31" s="19">
        <v>8697</v>
      </c>
      <c r="P31" s="19">
        <v>8513</v>
      </c>
      <c r="Q31" s="19">
        <v>8047</v>
      </c>
      <c r="R31" s="19">
        <v>7702</v>
      </c>
      <c r="S31" s="19">
        <v>7275</v>
      </c>
      <c r="T31" s="19">
        <v>6847</v>
      </c>
      <c r="U31" s="19">
        <v>6252</v>
      </c>
      <c r="V31" s="19">
        <v>5625</v>
      </c>
    </row>
    <row r="32" spans="1:22" ht="14.25" customHeight="1">
      <c r="A32" s="9" t="s">
        <v>12</v>
      </c>
      <c r="B32" s="16" t="s">
        <v>13</v>
      </c>
      <c r="C32" s="19">
        <v>18154</v>
      </c>
      <c r="D32" s="19">
        <v>19294</v>
      </c>
      <c r="E32" s="19">
        <v>20533</v>
      </c>
      <c r="F32" s="19">
        <v>21121</v>
      </c>
      <c r="G32" s="19">
        <v>21804</v>
      </c>
      <c r="H32" s="19">
        <v>27911</v>
      </c>
      <c r="I32" s="19">
        <v>30123</v>
      </c>
      <c r="J32" s="19">
        <v>32527</v>
      </c>
      <c r="K32" s="19">
        <v>32645</v>
      </c>
      <c r="L32" s="19">
        <v>30490</v>
      </c>
      <c r="M32" s="19">
        <v>26222</v>
      </c>
      <c r="N32" s="19">
        <v>24266</v>
      </c>
      <c r="O32" s="19">
        <v>23537</v>
      </c>
      <c r="P32" s="19">
        <v>22692</v>
      </c>
      <c r="Q32" s="19">
        <v>20952</v>
      </c>
      <c r="R32" s="19">
        <v>19822</v>
      </c>
      <c r="S32" s="19">
        <v>18866</v>
      </c>
      <c r="T32" s="19">
        <v>18198</v>
      </c>
      <c r="U32" s="19">
        <v>16951</v>
      </c>
      <c r="V32" s="19">
        <v>15967</v>
      </c>
    </row>
    <row r="33" spans="1:22" ht="14.25" customHeight="1">
      <c r="A33" s="9" t="s">
        <v>14</v>
      </c>
      <c r="B33" s="16" t="s">
        <v>15</v>
      </c>
      <c r="C33" s="19">
        <v>26245</v>
      </c>
      <c r="D33" s="19">
        <v>27646</v>
      </c>
      <c r="E33" s="19">
        <v>29406</v>
      </c>
      <c r="F33" s="19">
        <v>29351</v>
      </c>
      <c r="G33" s="19">
        <v>29319</v>
      </c>
      <c r="H33" s="19">
        <v>38958</v>
      </c>
      <c r="I33" s="19">
        <v>38185</v>
      </c>
      <c r="J33" s="19">
        <v>36672</v>
      </c>
      <c r="K33" s="19">
        <v>32721</v>
      </c>
      <c r="L33" s="19">
        <v>29175</v>
      </c>
      <c r="M33" s="19">
        <v>25952</v>
      </c>
      <c r="N33" s="19">
        <v>24422</v>
      </c>
      <c r="O33" s="19">
        <v>24179</v>
      </c>
      <c r="P33" s="19">
        <v>23504</v>
      </c>
      <c r="Q33" s="19">
        <v>22264</v>
      </c>
      <c r="R33" s="19">
        <v>20933</v>
      </c>
      <c r="S33" s="19">
        <v>20107</v>
      </c>
      <c r="T33" s="19">
        <v>18928</v>
      </c>
      <c r="U33" s="19">
        <v>17248</v>
      </c>
      <c r="V33" s="19">
        <v>15520</v>
      </c>
    </row>
    <row r="34" spans="1:22" ht="14.25" customHeight="1">
      <c r="A34" s="9">
        <v>215</v>
      </c>
      <c r="B34" s="16" t="s">
        <v>66</v>
      </c>
      <c r="C34" s="19">
        <v>106147</v>
      </c>
      <c r="D34" s="19">
        <v>110305</v>
      </c>
      <c r="E34" s="19">
        <v>116748</v>
      </c>
      <c r="F34" s="19">
        <v>116855</v>
      </c>
      <c r="G34" s="19">
        <v>116781</v>
      </c>
      <c r="H34" s="19">
        <v>149936</v>
      </c>
      <c r="I34" s="19">
        <v>150937</v>
      </c>
      <c r="J34" s="19">
        <v>146197</v>
      </c>
      <c r="K34" s="19">
        <v>133799</v>
      </c>
      <c r="L34" s="19">
        <v>119063</v>
      </c>
      <c r="M34" s="19">
        <v>104295</v>
      </c>
      <c r="N34" s="19">
        <v>99151</v>
      </c>
      <c r="O34" s="19">
        <v>102143</v>
      </c>
      <c r="P34" s="19">
        <v>108105</v>
      </c>
      <c r="Q34" s="19">
        <v>106432</v>
      </c>
      <c r="R34" s="19">
        <v>106737</v>
      </c>
      <c r="S34" s="19">
        <v>105464</v>
      </c>
      <c r="T34" s="19">
        <v>102370</v>
      </c>
      <c r="U34" s="19">
        <v>99589</v>
      </c>
      <c r="V34" s="19">
        <v>96076</v>
      </c>
    </row>
    <row r="35" spans="1:22" ht="14.25" customHeight="1">
      <c r="A35" s="10" t="s">
        <v>95</v>
      </c>
      <c r="B35" s="16" t="s">
        <v>190</v>
      </c>
      <c r="C35" s="19">
        <v>53318</v>
      </c>
      <c r="D35" s="19">
        <v>55551</v>
      </c>
      <c r="E35" s="19">
        <v>58949</v>
      </c>
      <c r="F35" s="19">
        <v>59747</v>
      </c>
      <c r="G35" s="19">
        <v>60398</v>
      </c>
      <c r="H35" s="19">
        <v>77176</v>
      </c>
      <c r="I35" s="19">
        <v>77984</v>
      </c>
      <c r="J35" s="19">
        <v>76366</v>
      </c>
      <c r="K35" s="19">
        <v>71807</v>
      </c>
      <c r="L35" s="19">
        <v>67142</v>
      </c>
      <c r="M35" s="19">
        <v>62374</v>
      </c>
      <c r="N35" s="19">
        <v>61788</v>
      </c>
      <c r="O35" s="19">
        <v>65645</v>
      </c>
      <c r="P35" s="19">
        <v>71444</v>
      </c>
      <c r="Q35" s="19">
        <v>71735</v>
      </c>
      <c r="R35" s="19">
        <v>73138</v>
      </c>
      <c r="S35" s="19">
        <v>73236</v>
      </c>
      <c r="T35" s="19">
        <v>72106</v>
      </c>
      <c r="U35" s="19">
        <v>71917</v>
      </c>
      <c r="V35" s="19">
        <v>71144</v>
      </c>
    </row>
    <row r="36" spans="1:22" ht="14.25" customHeight="1">
      <c r="A36" s="10" t="s">
        <v>96</v>
      </c>
      <c r="B36" s="16" t="s">
        <v>191</v>
      </c>
      <c r="C36" s="19">
        <v>8887</v>
      </c>
      <c r="D36" s="19">
        <v>9380</v>
      </c>
      <c r="E36" s="19">
        <v>9854</v>
      </c>
      <c r="F36" s="19">
        <v>10033</v>
      </c>
      <c r="G36" s="19">
        <v>10109</v>
      </c>
      <c r="H36" s="19">
        <v>14013</v>
      </c>
      <c r="I36" s="19">
        <v>13852</v>
      </c>
      <c r="J36" s="19">
        <v>13158</v>
      </c>
      <c r="K36" s="19">
        <v>12016</v>
      </c>
      <c r="L36" s="19">
        <v>10208</v>
      </c>
      <c r="M36" s="19">
        <v>8767</v>
      </c>
      <c r="N36" s="19">
        <v>8091</v>
      </c>
      <c r="O36" s="19">
        <v>8261</v>
      </c>
      <c r="P36" s="19">
        <v>8722</v>
      </c>
      <c r="Q36" s="19">
        <v>8485</v>
      </c>
      <c r="R36" s="19">
        <v>8221</v>
      </c>
      <c r="S36" s="19">
        <v>7951</v>
      </c>
      <c r="T36" s="19">
        <v>7699</v>
      </c>
      <c r="U36" s="19">
        <v>7112</v>
      </c>
      <c r="V36" s="19">
        <v>6534</v>
      </c>
    </row>
    <row r="37" spans="1:22" ht="14.25" customHeight="1">
      <c r="A37" s="10" t="s">
        <v>97</v>
      </c>
      <c r="B37" s="16" t="s">
        <v>192</v>
      </c>
      <c r="C37" s="19">
        <v>7814</v>
      </c>
      <c r="D37" s="19">
        <v>8190</v>
      </c>
      <c r="E37" s="19">
        <v>8759</v>
      </c>
      <c r="F37" s="19">
        <v>8992</v>
      </c>
      <c r="G37" s="19">
        <v>8682</v>
      </c>
      <c r="H37" s="19">
        <v>12204</v>
      </c>
      <c r="I37" s="19">
        <v>12135</v>
      </c>
      <c r="J37" s="19">
        <v>11733</v>
      </c>
      <c r="K37" s="19">
        <v>10379</v>
      </c>
      <c r="L37" s="19">
        <v>8825</v>
      </c>
      <c r="M37" s="19">
        <v>7463</v>
      </c>
      <c r="N37" s="19">
        <v>6745</v>
      </c>
      <c r="O37" s="19">
        <v>6695</v>
      </c>
      <c r="P37" s="19">
        <v>6996</v>
      </c>
      <c r="Q37" s="19">
        <v>6707</v>
      </c>
      <c r="R37" s="19">
        <v>6553</v>
      </c>
      <c r="S37" s="19">
        <v>6454</v>
      </c>
      <c r="T37" s="19">
        <v>5930</v>
      </c>
      <c r="U37" s="19">
        <v>5317</v>
      </c>
      <c r="V37" s="19">
        <v>4727</v>
      </c>
    </row>
    <row r="38" spans="1:22" ht="14.25" customHeight="1">
      <c r="A38" s="10" t="s">
        <v>98</v>
      </c>
      <c r="B38" s="16" t="s">
        <v>193</v>
      </c>
      <c r="C38" s="19">
        <v>8636</v>
      </c>
      <c r="D38" s="19">
        <v>9168</v>
      </c>
      <c r="E38" s="19">
        <v>9590</v>
      </c>
      <c r="F38" s="19">
        <v>9164</v>
      </c>
      <c r="G38" s="19">
        <v>8833</v>
      </c>
      <c r="H38" s="19">
        <v>11737</v>
      </c>
      <c r="I38" s="19">
        <v>11590</v>
      </c>
      <c r="J38" s="19">
        <v>10839</v>
      </c>
      <c r="K38" s="19">
        <v>9589</v>
      </c>
      <c r="L38" s="19">
        <v>8522</v>
      </c>
      <c r="M38" s="19">
        <v>7365</v>
      </c>
      <c r="N38" s="19">
        <v>6576</v>
      </c>
      <c r="O38" s="19">
        <v>6466</v>
      </c>
      <c r="P38" s="19">
        <v>6276</v>
      </c>
      <c r="Q38" s="19">
        <v>6056</v>
      </c>
      <c r="R38" s="19">
        <v>6015</v>
      </c>
      <c r="S38" s="19">
        <v>5978</v>
      </c>
      <c r="T38" s="19">
        <v>6015</v>
      </c>
      <c r="U38" s="19">
        <v>5647</v>
      </c>
      <c r="V38" s="19">
        <v>5288</v>
      </c>
    </row>
    <row r="39" spans="1:22" ht="14.25" customHeight="1">
      <c r="A39" s="10" t="s">
        <v>99</v>
      </c>
      <c r="B39" s="16" t="s">
        <v>194</v>
      </c>
      <c r="C39" s="19">
        <v>7431</v>
      </c>
      <c r="D39" s="19">
        <v>7745</v>
      </c>
      <c r="E39" s="19">
        <v>8161</v>
      </c>
      <c r="F39" s="19">
        <v>8086</v>
      </c>
      <c r="G39" s="19">
        <v>7944</v>
      </c>
      <c r="H39" s="19">
        <v>10303</v>
      </c>
      <c r="I39" s="19">
        <v>10632</v>
      </c>
      <c r="J39" s="19">
        <v>10472</v>
      </c>
      <c r="K39" s="19">
        <v>9512</v>
      </c>
      <c r="L39" s="19">
        <v>8065</v>
      </c>
      <c r="M39" s="19">
        <v>6576</v>
      </c>
      <c r="N39" s="19">
        <v>5949</v>
      </c>
      <c r="O39" s="19">
        <v>5648</v>
      </c>
      <c r="P39" s="19">
        <v>5400</v>
      </c>
      <c r="Q39" s="19">
        <v>5101</v>
      </c>
      <c r="R39" s="19">
        <v>4884</v>
      </c>
      <c r="S39" s="19">
        <v>4625</v>
      </c>
      <c r="T39" s="19">
        <v>4414</v>
      </c>
      <c r="U39" s="19">
        <v>4020</v>
      </c>
      <c r="V39" s="19">
        <v>3664</v>
      </c>
    </row>
    <row r="40" spans="1:22" ht="14.25" customHeight="1">
      <c r="A40" s="10" t="s">
        <v>100</v>
      </c>
      <c r="B40" s="16" t="s">
        <v>195</v>
      </c>
      <c r="C40" s="19">
        <v>3009</v>
      </c>
      <c r="D40" s="19">
        <v>3017</v>
      </c>
      <c r="E40" s="19">
        <v>3174</v>
      </c>
      <c r="F40" s="19">
        <v>3029</v>
      </c>
      <c r="G40" s="19">
        <v>2928</v>
      </c>
      <c r="H40" s="19">
        <v>3678</v>
      </c>
      <c r="I40" s="19">
        <v>3870</v>
      </c>
      <c r="J40" s="19">
        <v>3692</v>
      </c>
      <c r="K40" s="19">
        <v>3357</v>
      </c>
      <c r="L40" s="19">
        <v>2834</v>
      </c>
      <c r="M40" s="19">
        <v>2183</v>
      </c>
      <c r="N40" s="19">
        <v>1926</v>
      </c>
      <c r="O40" s="19">
        <v>1920</v>
      </c>
      <c r="P40" s="19">
        <v>1967</v>
      </c>
      <c r="Q40" s="19">
        <v>1753</v>
      </c>
      <c r="R40" s="19">
        <v>1676</v>
      </c>
      <c r="S40" s="19">
        <v>1517</v>
      </c>
      <c r="T40" s="19">
        <v>1405</v>
      </c>
      <c r="U40" s="19">
        <v>1260</v>
      </c>
      <c r="V40" s="19">
        <v>1151</v>
      </c>
    </row>
    <row r="41" spans="1:22" ht="14.25" customHeight="1">
      <c r="A41" s="10" t="s">
        <v>101</v>
      </c>
      <c r="B41" s="16" t="s">
        <v>196</v>
      </c>
      <c r="C41" s="19">
        <v>5517</v>
      </c>
      <c r="D41" s="19">
        <v>5509</v>
      </c>
      <c r="E41" s="19">
        <v>5878</v>
      </c>
      <c r="F41" s="19">
        <v>5652</v>
      </c>
      <c r="G41" s="19">
        <v>6053</v>
      </c>
      <c r="H41" s="19">
        <v>7155</v>
      </c>
      <c r="I41" s="19">
        <v>7296</v>
      </c>
      <c r="J41" s="19">
        <v>7009</v>
      </c>
      <c r="K41" s="19">
        <v>6091</v>
      </c>
      <c r="L41" s="19">
        <v>4730</v>
      </c>
      <c r="M41" s="19">
        <v>3426</v>
      </c>
      <c r="N41" s="19">
        <v>2877</v>
      </c>
      <c r="O41" s="19">
        <v>2728</v>
      </c>
      <c r="P41" s="19">
        <v>2651</v>
      </c>
      <c r="Q41" s="19">
        <v>2315</v>
      </c>
      <c r="R41" s="19">
        <v>2234</v>
      </c>
      <c r="S41" s="19">
        <v>2008</v>
      </c>
      <c r="T41" s="19">
        <v>1692</v>
      </c>
      <c r="U41" s="19">
        <v>1536</v>
      </c>
      <c r="V41" s="19">
        <v>1247</v>
      </c>
    </row>
    <row r="42" spans="1:22" ht="14.25" customHeight="1">
      <c r="A42" s="10" t="s">
        <v>102</v>
      </c>
      <c r="B42" s="16" t="s">
        <v>197</v>
      </c>
      <c r="C42" s="19">
        <v>9163</v>
      </c>
      <c r="D42" s="19">
        <v>9330</v>
      </c>
      <c r="E42" s="19">
        <v>9837</v>
      </c>
      <c r="F42" s="19">
        <v>9653</v>
      </c>
      <c r="G42" s="19">
        <v>9401</v>
      </c>
      <c r="H42" s="19">
        <v>10859</v>
      </c>
      <c r="I42" s="19">
        <v>10546</v>
      </c>
      <c r="J42" s="19">
        <v>9918</v>
      </c>
      <c r="K42" s="19">
        <v>8237</v>
      </c>
      <c r="L42" s="19">
        <v>6483</v>
      </c>
      <c r="M42" s="19">
        <v>4864</v>
      </c>
      <c r="N42" s="19">
        <v>4176</v>
      </c>
      <c r="O42" s="19">
        <v>3752</v>
      </c>
      <c r="P42" s="19">
        <v>3577</v>
      </c>
      <c r="Q42" s="19">
        <v>3247</v>
      </c>
      <c r="R42" s="19">
        <v>3017</v>
      </c>
      <c r="S42" s="19">
        <v>2803</v>
      </c>
      <c r="T42" s="19">
        <v>2545</v>
      </c>
      <c r="U42" s="19">
        <v>2289</v>
      </c>
      <c r="V42" s="19">
        <v>1908</v>
      </c>
    </row>
    <row r="43" spans="1:22" ht="14.25" customHeight="1">
      <c r="A43" s="10" t="s">
        <v>103</v>
      </c>
      <c r="B43" s="16" t="s">
        <v>198</v>
      </c>
      <c r="C43" s="19">
        <v>2372</v>
      </c>
      <c r="D43" s="19">
        <v>2415</v>
      </c>
      <c r="E43" s="19">
        <v>2546</v>
      </c>
      <c r="F43" s="19">
        <v>2499</v>
      </c>
      <c r="G43" s="19">
        <v>2433</v>
      </c>
      <c r="H43" s="19">
        <v>2811</v>
      </c>
      <c r="I43" s="19">
        <v>3032</v>
      </c>
      <c r="J43" s="19">
        <v>3010</v>
      </c>
      <c r="K43" s="19">
        <v>2811</v>
      </c>
      <c r="L43" s="19">
        <v>2254</v>
      </c>
      <c r="M43" s="19">
        <v>1277</v>
      </c>
      <c r="N43" s="19">
        <v>1023</v>
      </c>
      <c r="O43" s="19">
        <v>1028</v>
      </c>
      <c r="P43" s="19">
        <v>1072</v>
      </c>
      <c r="Q43" s="19">
        <v>1033</v>
      </c>
      <c r="R43" s="19">
        <v>999</v>
      </c>
      <c r="S43" s="19">
        <v>892</v>
      </c>
      <c r="T43" s="19">
        <v>564</v>
      </c>
      <c r="U43" s="19">
        <v>491</v>
      </c>
      <c r="V43" s="19">
        <v>413</v>
      </c>
    </row>
    <row r="44" spans="1:22" ht="14.25" customHeight="1">
      <c r="A44" s="9">
        <v>216</v>
      </c>
      <c r="B44" s="16" t="s">
        <v>70</v>
      </c>
      <c r="C44" s="19">
        <v>59473</v>
      </c>
      <c r="D44" s="19">
        <v>59963</v>
      </c>
      <c r="E44" s="19">
        <v>61634</v>
      </c>
      <c r="F44" s="19">
        <v>60496</v>
      </c>
      <c r="G44" s="19">
        <v>59056</v>
      </c>
      <c r="H44" s="19">
        <v>84163</v>
      </c>
      <c r="I44" s="19">
        <v>81598</v>
      </c>
      <c r="J44" s="19">
        <v>75505</v>
      </c>
      <c r="K44" s="19">
        <v>67756</v>
      </c>
      <c r="L44" s="19">
        <v>60027</v>
      </c>
      <c r="M44" s="19">
        <v>54656</v>
      </c>
      <c r="N44" s="19">
        <v>52250</v>
      </c>
      <c r="O44" s="19">
        <v>52022</v>
      </c>
      <c r="P44" s="19">
        <v>53025</v>
      </c>
      <c r="Q44" s="19">
        <v>52675</v>
      </c>
      <c r="R44" s="19">
        <v>52791</v>
      </c>
      <c r="S44" s="19">
        <v>53391</v>
      </c>
      <c r="T44" s="19">
        <v>52411</v>
      </c>
      <c r="U44" s="19">
        <v>50822</v>
      </c>
      <c r="V44" s="19">
        <v>49249</v>
      </c>
    </row>
    <row r="45" spans="1:22" ht="14.25" customHeight="1">
      <c r="A45" s="10" t="s">
        <v>104</v>
      </c>
      <c r="B45" s="16" t="s">
        <v>199</v>
      </c>
      <c r="C45" s="19">
        <v>15089</v>
      </c>
      <c r="D45" s="19">
        <v>15472</v>
      </c>
      <c r="E45" s="19">
        <v>16246</v>
      </c>
      <c r="F45" s="19">
        <v>15978</v>
      </c>
      <c r="G45" s="19">
        <v>15955</v>
      </c>
      <c r="H45" s="19">
        <v>22273</v>
      </c>
      <c r="I45" s="19">
        <v>21916</v>
      </c>
      <c r="J45" s="19">
        <v>20701</v>
      </c>
      <c r="K45" s="19">
        <v>19056</v>
      </c>
      <c r="L45" s="19">
        <v>17163</v>
      </c>
      <c r="M45" s="19">
        <v>15592</v>
      </c>
      <c r="N45" s="19">
        <v>15271</v>
      </c>
      <c r="O45" s="19">
        <v>15047</v>
      </c>
      <c r="P45" s="19">
        <v>14783</v>
      </c>
      <c r="Q45" s="19">
        <v>14203</v>
      </c>
      <c r="R45" s="19">
        <v>13692</v>
      </c>
      <c r="S45" s="19">
        <v>13623</v>
      </c>
      <c r="T45" s="19">
        <v>13082</v>
      </c>
      <c r="U45" s="19">
        <v>12492</v>
      </c>
      <c r="V45" s="19">
        <v>11704</v>
      </c>
    </row>
    <row r="46" spans="1:22" ht="14.25" customHeight="1">
      <c r="A46" s="10" t="s">
        <v>105</v>
      </c>
      <c r="B46" s="16" t="s">
        <v>200</v>
      </c>
      <c r="C46" s="19">
        <v>14123</v>
      </c>
      <c r="D46" s="19">
        <v>14640</v>
      </c>
      <c r="E46" s="19">
        <v>15209</v>
      </c>
      <c r="F46" s="19">
        <v>15241</v>
      </c>
      <c r="G46" s="19">
        <v>14860</v>
      </c>
      <c r="H46" s="19">
        <v>20996</v>
      </c>
      <c r="I46" s="19">
        <v>20712</v>
      </c>
      <c r="J46" s="19">
        <v>19293</v>
      </c>
      <c r="K46" s="19">
        <v>17790</v>
      </c>
      <c r="L46" s="19">
        <v>16495</v>
      </c>
      <c r="M46" s="19">
        <v>16799</v>
      </c>
      <c r="N46" s="19">
        <v>17033</v>
      </c>
      <c r="O46" s="19">
        <v>18103</v>
      </c>
      <c r="P46" s="19">
        <v>20032</v>
      </c>
      <c r="Q46" s="19">
        <v>21253</v>
      </c>
      <c r="R46" s="19">
        <v>22651</v>
      </c>
      <c r="S46" s="19">
        <v>23961</v>
      </c>
      <c r="T46" s="19">
        <v>24050</v>
      </c>
      <c r="U46" s="19">
        <v>24312</v>
      </c>
      <c r="V46" s="19">
        <v>24593</v>
      </c>
    </row>
    <row r="47" spans="1:22" ht="14.25" customHeight="1">
      <c r="A47" s="10" t="s">
        <v>106</v>
      </c>
      <c r="B47" s="16" t="s">
        <v>201</v>
      </c>
      <c r="C47" s="19">
        <v>10716</v>
      </c>
      <c r="D47" s="19">
        <v>10861</v>
      </c>
      <c r="E47" s="19">
        <v>10893</v>
      </c>
      <c r="F47" s="19">
        <v>10537</v>
      </c>
      <c r="G47" s="19">
        <v>10170</v>
      </c>
      <c r="H47" s="19">
        <v>15003</v>
      </c>
      <c r="I47" s="19">
        <v>14406</v>
      </c>
      <c r="J47" s="19">
        <v>12956</v>
      </c>
      <c r="K47" s="19">
        <v>11072</v>
      </c>
      <c r="L47" s="19">
        <v>9301</v>
      </c>
      <c r="M47" s="19">
        <v>7984</v>
      </c>
      <c r="N47" s="19">
        <v>7238</v>
      </c>
      <c r="O47" s="19">
        <v>7048</v>
      </c>
      <c r="P47" s="19">
        <v>6807</v>
      </c>
      <c r="Q47" s="19">
        <v>6461</v>
      </c>
      <c r="R47" s="19">
        <v>6088</v>
      </c>
      <c r="S47" s="19">
        <v>5934</v>
      </c>
      <c r="T47" s="19">
        <v>5693</v>
      </c>
      <c r="U47" s="19">
        <v>5301</v>
      </c>
      <c r="V47" s="19">
        <v>4918</v>
      </c>
    </row>
    <row r="48" spans="1:22" ht="14.25" customHeight="1">
      <c r="A48" s="10" t="s">
        <v>107</v>
      </c>
      <c r="B48" s="16" t="s">
        <v>202</v>
      </c>
      <c r="C48" s="19">
        <v>19545</v>
      </c>
      <c r="D48" s="19">
        <v>18990</v>
      </c>
      <c r="E48" s="19">
        <v>19286</v>
      </c>
      <c r="F48" s="19">
        <v>18740</v>
      </c>
      <c r="G48" s="19">
        <v>18071</v>
      </c>
      <c r="H48" s="19">
        <v>25891</v>
      </c>
      <c r="I48" s="19">
        <v>24564</v>
      </c>
      <c r="J48" s="19">
        <v>22555</v>
      </c>
      <c r="K48" s="19">
        <v>19838</v>
      </c>
      <c r="L48" s="19">
        <v>17068</v>
      </c>
      <c r="M48" s="19">
        <v>14281</v>
      </c>
      <c r="N48" s="19">
        <v>12708</v>
      </c>
      <c r="O48" s="19">
        <v>11824</v>
      </c>
      <c r="P48" s="19">
        <v>11403</v>
      </c>
      <c r="Q48" s="19">
        <v>10758</v>
      </c>
      <c r="R48" s="19">
        <v>10360</v>
      </c>
      <c r="S48" s="19">
        <v>9873</v>
      </c>
      <c r="T48" s="19">
        <v>9586</v>
      </c>
      <c r="U48" s="19">
        <v>8717</v>
      </c>
      <c r="V48" s="19">
        <v>8034</v>
      </c>
    </row>
    <row r="49" spans="1:22" ht="14.25" customHeight="1">
      <c r="A49" s="9">
        <v>217</v>
      </c>
      <c r="B49" s="16" t="s">
        <v>71</v>
      </c>
      <c r="C49" s="19">
        <v>43379</v>
      </c>
      <c r="D49" s="19">
        <v>46590</v>
      </c>
      <c r="E49" s="19">
        <v>50792</v>
      </c>
      <c r="F49" s="19">
        <v>53979</v>
      </c>
      <c r="G49" s="19">
        <v>54937</v>
      </c>
      <c r="H49" s="19">
        <v>67938</v>
      </c>
      <c r="I49" s="19">
        <v>71519</v>
      </c>
      <c r="J49" s="19">
        <v>72195</v>
      </c>
      <c r="K49" s="19">
        <v>68583</v>
      </c>
      <c r="L49" s="19">
        <v>61753</v>
      </c>
      <c r="M49" s="19">
        <v>54395</v>
      </c>
      <c r="N49" s="19">
        <v>49765</v>
      </c>
      <c r="O49" s="19">
        <v>49060</v>
      </c>
      <c r="P49" s="19">
        <v>48869</v>
      </c>
      <c r="Q49" s="19">
        <v>47492</v>
      </c>
      <c r="R49" s="19">
        <v>46328</v>
      </c>
      <c r="S49" s="19">
        <v>44910</v>
      </c>
      <c r="T49" s="19">
        <v>42287</v>
      </c>
      <c r="U49" s="19">
        <v>39221</v>
      </c>
      <c r="V49" s="19">
        <v>36557</v>
      </c>
    </row>
    <row r="50" spans="1:22" ht="14.25" customHeight="1">
      <c r="A50" s="10" t="s">
        <v>108</v>
      </c>
      <c r="B50" s="16" t="s">
        <v>203</v>
      </c>
      <c r="C50" s="19">
        <v>14914</v>
      </c>
      <c r="D50" s="19">
        <v>15776</v>
      </c>
      <c r="E50" s="19">
        <v>16740</v>
      </c>
      <c r="F50" s="19">
        <v>17935</v>
      </c>
      <c r="G50" s="19">
        <v>18067</v>
      </c>
      <c r="H50" s="19">
        <v>22558</v>
      </c>
      <c r="I50" s="19">
        <v>23882</v>
      </c>
      <c r="J50" s="19">
        <v>24975</v>
      </c>
      <c r="K50" s="19">
        <v>24130</v>
      </c>
      <c r="L50" s="19">
        <v>21826</v>
      </c>
      <c r="M50" s="19">
        <v>18823</v>
      </c>
      <c r="N50" s="19">
        <v>16673</v>
      </c>
      <c r="O50" s="19">
        <v>16059</v>
      </c>
      <c r="P50" s="19">
        <v>15805</v>
      </c>
      <c r="Q50" s="19">
        <v>14919</v>
      </c>
      <c r="R50" s="19">
        <v>14335</v>
      </c>
      <c r="S50" s="19">
        <v>13581</v>
      </c>
      <c r="T50" s="19">
        <v>12575</v>
      </c>
      <c r="U50" s="19">
        <v>11277</v>
      </c>
      <c r="V50" s="19">
        <v>10299</v>
      </c>
    </row>
    <row r="51" spans="1:22" ht="14.25" customHeight="1">
      <c r="A51" s="10" t="s">
        <v>109</v>
      </c>
      <c r="B51" s="16" t="s">
        <v>204</v>
      </c>
      <c r="C51" s="19">
        <v>11281</v>
      </c>
      <c r="D51" s="19">
        <v>11921</v>
      </c>
      <c r="E51" s="19">
        <v>13217</v>
      </c>
      <c r="F51" s="19">
        <v>13881</v>
      </c>
      <c r="G51" s="19">
        <v>14264</v>
      </c>
      <c r="H51" s="19">
        <v>17601</v>
      </c>
      <c r="I51" s="19">
        <v>18565</v>
      </c>
      <c r="J51" s="19">
        <v>18369</v>
      </c>
      <c r="K51" s="19">
        <v>17171</v>
      </c>
      <c r="L51" s="19">
        <v>15251</v>
      </c>
      <c r="M51" s="19">
        <v>13262</v>
      </c>
      <c r="N51" s="19">
        <v>12043</v>
      </c>
      <c r="O51" s="19">
        <v>11984</v>
      </c>
      <c r="P51" s="19">
        <v>11891</v>
      </c>
      <c r="Q51" s="19">
        <v>11597</v>
      </c>
      <c r="R51" s="19">
        <v>11247</v>
      </c>
      <c r="S51" s="19">
        <v>10924</v>
      </c>
      <c r="T51" s="19">
        <v>10222</v>
      </c>
      <c r="U51" s="19">
        <v>9346</v>
      </c>
      <c r="V51" s="19">
        <v>9644</v>
      </c>
    </row>
    <row r="52" spans="1:22" ht="14.25" customHeight="1">
      <c r="A52" s="10" t="s">
        <v>110</v>
      </c>
      <c r="B52" s="16" t="s">
        <v>205</v>
      </c>
      <c r="C52" s="19">
        <v>17184</v>
      </c>
      <c r="D52" s="19">
        <v>18893</v>
      </c>
      <c r="E52" s="19">
        <v>20835</v>
      </c>
      <c r="F52" s="19">
        <v>22163</v>
      </c>
      <c r="G52" s="19">
        <v>22606</v>
      </c>
      <c r="H52" s="19">
        <v>27779</v>
      </c>
      <c r="I52" s="19">
        <v>29072</v>
      </c>
      <c r="J52" s="19">
        <v>28851</v>
      </c>
      <c r="K52" s="19">
        <v>27282</v>
      </c>
      <c r="L52" s="19">
        <v>24676</v>
      </c>
      <c r="M52" s="19">
        <v>22310</v>
      </c>
      <c r="N52" s="19">
        <v>21049</v>
      </c>
      <c r="O52" s="19">
        <v>21017</v>
      </c>
      <c r="P52" s="19">
        <v>21173</v>
      </c>
      <c r="Q52" s="19">
        <v>20976</v>
      </c>
      <c r="R52" s="19">
        <v>20746</v>
      </c>
      <c r="S52" s="19">
        <v>20405</v>
      </c>
      <c r="T52" s="19">
        <v>19490</v>
      </c>
      <c r="U52" s="19">
        <v>18598</v>
      </c>
      <c r="V52" s="19">
        <v>16614</v>
      </c>
    </row>
    <row r="53" spans="1:22" ht="14.25" customHeight="1">
      <c r="A53" s="9">
        <v>218</v>
      </c>
      <c r="B53" s="16" t="s">
        <v>72</v>
      </c>
      <c r="C53" s="19">
        <v>86198</v>
      </c>
      <c r="D53" s="19">
        <v>86395</v>
      </c>
      <c r="E53" s="19">
        <v>90540</v>
      </c>
      <c r="F53" s="19">
        <v>92751</v>
      </c>
      <c r="G53" s="19">
        <v>90973</v>
      </c>
      <c r="H53" s="19">
        <v>121093</v>
      </c>
      <c r="I53" s="19">
        <v>122982</v>
      </c>
      <c r="J53" s="19">
        <v>120110</v>
      </c>
      <c r="K53" s="19">
        <v>113032</v>
      </c>
      <c r="L53" s="19">
        <v>102759</v>
      </c>
      <c r="M53" s="19">
        <v>95326</v>
      </c>
      <c r="N53" s="19">
        <v>96935</v>
      </c>
      <c r="O53" s="19">
        <v>102157</v>
      </c>
      <c r="P53" s="19">
        <v>109929</v>
      </c>
      <c r="Q53" s="19">
        <v>116247</v>
      </c>
      <c r="R53" s="19">
        <v>122279</v>
      </c>
      <c r="S53" s="19">
        <v>127912</v>
      </c>
      <c r="T53" s="19">
        <v>127309</v>
      </c>
      <c r="U53" s="19">
        <v>127487</v>
      </c>
      <c r="V53" s="19">
        <v>125857</v>
      </c>
    </row>
    <row r="54" spans="1:22" ht="14.25" customHeight="1">
      <c r="A54" s="10" t="s">
        <v>112</v>
      </c>
      <c r="B54" s="16" t="s">
        <v>206</v>
      </c>
      <c r="C54" s="19">
        <v>27393</v>
      </c>
      <c r="D54" s="19">
        <v>27494</v>
      </c>
      <c r="E54" s="19">
        <v>28785</v>
      </c>
      <c r="F54" s="19">
        <v>28953</v>
      </c>
      <c r="G54" s="19">
        <v>27464</v>
      </c>
      <c r="H54" s="19">
        <v>37946</v>
      </c>
      <c r="I54" s="19">
        <v>38246</v>
      </c>
      <c r="J54" s="19">
        <v>35571</v>
      </c>
      <c r="K54" s="19">
        <v>34340</v>
      </c>
      <c r="L54" s="19">
        <v>31303</v>
      </c>
      <c r="M54" s="19">
        <v>29729</v>
      </c>
      <c r="N54" s="19">
        <v>31660</v>
      </c>
      <c r="O54" s="19">
        <v>35433</v>
      </c>
      <c r="P54" s="19">
        <v>40931</v>
      </c>
      <c r="Q54" s="19">
        <v>46557</v>
      </c>
      <c r="R54" s="19">
        <v>50045</v>
      </c>
      <c r="S54" s="19">
        <v>53966</v>
      </c>
      <c r="T54" s="19">
        <v>55341</v>
      </c>
      <c r="U54" s="19">
        <v>57467</v>
      </c>
      <c r="V54" s="19">
        <v>58139</v>
      </c>
    </row>
    <row r="55" spans="1:22" ht="14.25" customHeight="1">
      <c r="A55" s="10" t="s">
        <v>113</v>
      </c>
      <c r="B55" s="16" t="s">
        <v>207</v>
      </c>
      <c r="C55" s="19">
        <v>5785</v>
      </c>
      <c r="D55" s="19">
        <v>5780</v>
      </c>
      <c r="E55" s="19">
        <v>6023</v>
      </c>
      <c r="F55" s="19">
        <v>6422</v>
      </c>
      <c r="G55" s="19">
        <v>6678</v>
      </c>
      <c r="H55" s="19">
        <v>8421</v>
      </c>
      <c r="I55" s="19">
        <v>8880</v>
      </c>
      <c r="J55" s="19">
        <v>8885</v>
      </c>
      <c r="K55" s="19">
        <v>8259</v>
      </c>
      <c r="L55" s="19">
        <v>7215</v>
      </c>
      <c r="M55" s="19">
        <v>6446</v>
      </c>
      <c r="N55" s="19">
        <v>6938</v>
      </c>
      <c r="O55" s="19">
        <v>7353</v>
      </c>
      <c r="P55" s="19">
        <v>7854</v>
      </c>
      <c r="Q55" s="19">
        <v>8058</v>
      </c>
      <c r="R55" s="19">
        <v>8293</v>
      </c>
      <c r="S55" s="19">
        <v>8537</v>
      </c>
      <c r="T55" s="19">
        <v>8621</v>
      </c>
      <c r="U55" s="19">
        <v>8442</v>
      </c>
      <c r="V55" s="19">
        <v>8071</v>
      </c>
    </row>
    <row r="56" spans="1:22" ht="14.25" customHeight="1">
      <c r="A56" s="10" t="s">
        <v>114</v>
      </c>
      <c r="B56" s="16" t="s">
        <v>208</v>
      </c>
      <c r="C56" s="19">
        <v>8540</v>
      </c>
      <c r="D56" s="19">
        <v>8762</v>
      </c>
      <c r="E56" s="19">
        <v>8911</v>
      </c>
      <c r="F56" s="19">
        <v>8835</v>
      </c>
      <c r="G56" s="19">
        <v>8823</v>
      </c>
      <c r="H56" s="19">
        <v>11559</v>
      </c>
      <c r="I56" s="19">
        <v>11680</v>
      </c>
      <c r="J56" s="19">
        <v>11031</v>
      </c>
      <c r="K56" s="19">
        <v>10109</v>
      </c>
      <c r="L56" s="19">
        <v>8481</v>
      </c>
      <c r="M56" s="19">
        <v>7256</v>
      </c>
      <c r="N56" s="19">
        <v>6554</v>
      </c>
      <c r="O56" s="19">
        <v>6060</v>
      </c>
      <c r="P56" s="19">
        <v>5937</v>
      </c>
      <c r="Q56" s="19">
        <v>5969</v>
      </c>
      <c r="R56" s="19">
        <v>5855</v>
      </c>
      <c r="S56" s="19">
        <v>5516</v>
      </c>
      <c r="T56" s="19">
        <v>5235</v>
      </c>
      <c r="U56" s="19">
        <v>4767</v>
      </c>
      <c r="V56" s="19">
        <v>4227</v>
      </c>
    </row>
    <row r="57" spans="1:22" ht="14.25" customHeight="1">
      <c r="A57" s="10" t="s">
        <v>115</v>
      </c>
      <c r="B57" s="16" t="s">
        <v>209</v>
      </c>
      <c r="C57" s="19">
        <v>11337</v>
      </c>
      <c r="D57" s="19">
        <v>10626</v>
      </c>
      <c r="E57" s="19">
        <v>11209</v>
      </c>
      <c r="F57" s="19">
        <v>11985</v>
      </c>
      <c r="G57" s="19">
        <v>12150</v>
      </c>
      <c r="H57" s="19">
        <v>15074</v>
      </c>
      <c r="I57" s="19">
        <v>15017</v>
      </c>
      <c r="J57" s="19">
        <v>15286</v>
      </c>
      <c r="K57" s="19">
        <v>14595</v>
      </c>
      <c r="L57" s="19">
        <v>13459</v>
      </c>
      <c r="M57" s="19">
        <v>12285</v>
      </c>
      <c r="N57" s="19">
        <v>11853</v>
      </c>
      <c r="O57" s="19">
        <v>11516</v>
      </c>
      <c r="P57" s="19">
        <v>11195</v>
      </c>
      <c r="Q57" s="19">
        <v>10616</v>
      </c>
      <c r="R57" s="19">
        <v>10229</v>
      </c>
      <c r="S57" s="19">
        <v>9613</v>
      </c>
      <c r="T57" s="19">
        <v>8832</v>
      </c>
      <c r="U57" s="19">
        <v>8099</v>
      </c>
      <c r="V57" s="19">
        <v>7155</v>
      </c>
    </row>
    <row r="58" spans="1:22" ht="14.25" customHeight="1">
      <c r="A58" s="10" t="s">
        <v>116</v>
      </c>
      <c r="B58" s="16" t="s">
        <v>210</v>
      </c>
      <c r="C58" s="19">
        <v>5377</v>
      </c>
      <c r="D58" s="19">
        <v>5450</v>
      </c>
      <c r="E58" s="19">
        <v>5992</v>
      </c>
      <c r="F58" s="19">
        <v>6393</v>
      </c>
      <c r="G58" s="19">
        <v>6212</v>
      </c>
      <c r="H58" s="19">
        <v>8322</v>
      </c>
      <c r="I58" s="19">
        <v>8281</v>
      </c>
      <c r="J58" s="19">
        <v>8236</v>
      </c>
      <c r="K58" s="19">
        <v>7676</v>
      </c>
      <c r="L58" s="19">
        <v>7198</v>
      </c>
      <c r="M58" s="19">
        <v>6687</v>
      </c>
      <c r="N58" s="19">
        <v>6434</v>
      </c>
      <c r="O58" s="19">
        <v>6178</v>
      </c>
      <c r="P58" s="19">
        <v>6118</v>
      </c>
      <c r="Q58" s="19">
        <v>5907</v>
      </c>
      <c r="R58" s="19">
        <v>6132</v>
      </c>
      <c r="S58" s="19">
        <v>5918</v>
      </c>
      <c r="T58" s="19">
        <v>5617</v>
      </c>
      <c r="U58" s="19">
        <v>5245</v>
      </c>
      <c r="V58" s="19">
        <v>4914</v>
      </c>
    </row>
    <row r="59" spans="1:22" ht="14.25" customHeight="1">
      <c r="A59" s="10" t="s">
        <v>117</v>
      </c>
      <c r="B59" s="16" t="s">
        <v>211</v>
      </c>
      <c r="C59" s="19">
        <v>18656</v>
      </c>
      <c r="D59" s="19">
        <v>19005</v>
      </c>
      <c r="E59" s="19">
        <v>20305</v>
      </c>
      <c r="F59" s="19">
        <v>20970</v>
      </c>
      <c r="G59" s="19">
        <v>20309</v>
      </c>
      <c r="H59" s="19">
        <v>28051</v>
      </c>
      <c r="I59" s="19">
        <v>28753</v>
      </c>
      <c r="J59" s="19">
        <v>29098</v>
      </c>
      <c r="K59" s="19">
        <v>26634</v>
      </c>
      <c r="L59" s="19">
        <v>25001</v>
      </c>
      <c r="M59" s="19">
        <v>24141</v>
      </c>
      <c r="N59" s="19">
        <v>25550</v>
      </c>
      <c r="O59" s="19">
        <v>27833</v>
      </c>
      <c r="P59" s="19">
        <v>30079</v>
      </c>
      <c r="Q59" s="19">
        <v>31455</v>
      </c>
      <c r="R59" s="19">
        <v>34150</v>
      </c>
      <c r="S59" s="19">
        <v>36846</v>
      </c>
      <c r="T59" s="19">
        <v>36693</v>
      </c>
      <c r="U59" s="19">
        <v>37219</v>
      </c>
      <c r="V59" s="19">
        <v>37898</v>
      </c>
    </row>
    <row r="60" spans="1:22" ht="14.25" customHeight="1">
      <c r="A60" s="10" t="s">
        <v>118</v>
      </c>
      <c r="B60" s="16" t="s">
        <v>212</v>
      </c>
      <c r="C60" s="19">
        <v>9110</v>
      </c>
      <c r="D60" s="19">
        <v>9278</v>
      </c>
      <c r="E60" s="19">
        <v>9315</v>
      </c>
      <c r="F60" s="19">
        <v>9193</v>
      </c>
      <c r="G60" s="19">
        <v>9337</v>
      </c>
      <c r="H60" s="19">
        <v>11720</v>
      </c>
      <c r="I60" s="19">
        <v>12125</v>
      </c>
      <c r="J60" s="19">
        <v>12003</v>
      </c>
      <c r="K60" s="19">
        <v>11419</v>
      </c>
      <c r="L60" s="19">
        <v>10102</v>
      </c>
      <c r="M60" s="19">
        <v>8782</v>
      </c>
      <c r="N60" s="19">
        <v>7946</v>
      </c>
      <c r="O60" s="19">
        <v>7784</v>
      </c>
      <c r="P60" s="19">
        <v>7815</v>
      </c>
      <c r="Q60" s="19">
        <v>7685</v>
      </c>
      <c r="R60" s="19">
        <v>7575</v>
      </c>
      <c r="S60" s="19">
        <v>7516</v>
      </c>
      <c r="T60" s="19">
        <v>6970</v>
      </c>
      <c r="U60" s="19">
        <v>6248</v>
      </c>
      <c r="V60" s="19">
        <v>5453</v>
      </c>
    </row>
    <row r="61" spans="1:22" ht="14.25" customHeight="1">
      <c r="A61" s="9">
        <v>219</v>
      </c>
      <c r="B61" s="16" t="s">
        <v>73</v>
      </c>
      <c r="C61" s="19">
        <v>29702</v>
      </c>
      <c r="D61" s="19">
        <v>30482</v>
      </c>
      <c r="E61" s="19">
        <v>32181</v>
      </c>
      <c r="F61" s="19">
        <v>32566</v>
      </c>
      <c r="G61" s="19">
        <v>34893</v>
      </c>
      <c r="H61" s="19">
        <v>42723</v>
      </c>
      <c r="I61" s="19">
        <v>44358</v>
      </c>
      <c r="J61" s="19">
        <v>44132</v>
      </c>
      <c r="K61" s="19">
        <v>42376</v>
      </c>
      <c r="L61" s="19">
        <v>40787</v>
      </c>
      <c r="M61" s="19">
        <v>38898</v>
      </c>
      <c r="N61" s="19">
        <v>38151</v>
      </c>
      <c r="O61" s="19">
        <v>38377</v>
      </c>
      <c r="P61" s="19">
        <v>37878</v>
      </c>
      <c r="Q61" s="19">
        <v>36790</v>
      </c>
      <c r="R61" s="19">
        <v>35534</v>
      </c>
      <c r="S61" s="19">
        <v>34266</v>
      </c>
      <c r="T61" s="19">
        <v>32993</v>
      </c>
      <c r="U61" s="19">
        <v>31144</v>
      </c>
      <c r="V61" s="19">
        <v>29282</v>
      </c>
    </row>
    <row r="62" spans="1:22" ht="14.25" customHeight="1">
      <c r="A62" s="10" t="s">
        <v>119</v>
      </c>
      <c r="B62" s="16" t="s">
        <v>213</v>
      </c>
      <c r="C62" s="19">
        <v>22497</v>
      </c>
      <c r="D62" s="19">
        <v>22666</v>
      </c>
      <c r="E62" s="19">
        <v>23891</v>
      </c>
      <c r="F62" s="19">
        <v>24637</v>
      </c>
      <c r="G62" s="19">
        <v>27143</v>
      </c>
      <c r="H62" s="19">
        <v>31920</v>
      </c>
      <c r="I62" s="19">
        <v>33884</v>
      </c>
      <c r="J62" s="19">
        <v>34124</v>
      </c>
      <c r="K62" s="19">
        <v>33104</v>
      </c>
      <c r="L62" s="19">
        <v>31781</v>
      </c>
      <c r="M62" s="19">
        <v>30567</v>
      </c>
      <c r="N62" s="19">
        <v>30456</v>
      </c>
      <c r="O62" s="19">
        <v>30747</v>
      </c>
      <c r="P62" s="19">
        <v>30268</v>
      </c>
      <c r="Q62" s="19">
        <v>29385</v>
      </c>
      <c r="R62" s="19">
        <v>28342</v>
      </c>
      <c r="S62" s="19">
        <v>27047</v>
      </c>
      <c r="T62" s="19">
        <v>25879</v>
      </c>
      <c r="U62" s="19">
        <v>24369</v>
      </c>
      <c r="V62" s="19">
        <v>22792</v>
      </c>
    </row>
    <row r="63" spans="1:22" ht="14.25" customHeight="1">
      <c r="A63" s="10" t="s">
        <v>120</v>
      </c>
      <c r="B63" s="16" t="s">
        <v>214</v>
      </c>
      <c r="C63" s="19">
        <v>7205</v>
      </c>
      <c r="D63" s="19">
        <v>7816</v>
      </c>
      <c r="E63" s="19">
        <v>8290</v>
      </c>
      <c r="F63" s="19">
        <v>7929</v>
      </c>
      <c r="G63" s="19">
        <v>7750</v>
      </c>
      <c r="H63" s="19">
        <v>10803</v>
      </c>
      <c r="I63" s="19">
        <v>10474</v>
      </c>
      <c r="J63" s="19">
        <v>10008</v>
      </c>
      <c r="K63" s="19">
        <v>9272</v>
      </c>
      <c r="L63" s="19">
        <v>9006</v>
      </c>
      <c r="M63" s="19">
        <v>8331</v>
      </c>
      <c r="N63" s="19">
        <v>7695</v>
      </c>
      <c r="O63" s="19">
        <v>7630</v>
      </c>
      <c r="P63" s="19">
        <v>7610</v>
      </c>
      <c r="Q63" s="19">
        <v>7405</v>
      </c>
      <c r="R63" s="19">
        <v>7192</v>
      </c>
      <c r="S63" s="19">
        <v>7219</v>
      </c>
      <c r="T63" s="19">
        <v>7114</v>
      </c>
      <c r="U63" s="19">
        <v>6775</v>
      </c>
      <c r="V63" s="19">
        <v>6490</v>
      </c>
    </row>
    <row r="64" spans="1:22" ht="14.25" customHeight="1">
      <c r="A64" s="9">
        <v>220</v>
      </c>
      <c r="B64" s="16" t="s">
        <v>74</v>
      </c>
      <c r="C64" s="19">
        <v>68929</v>
      </c>
      <c r="D64" s="19">
        <v>70176</v>
      </c>
      <c r="E64" s="19">
        <v>73456</v>
      </c>
      <c r="F64" s="19">
        <v>71758</v>
      </c>
      <c r="G64" s="19">
        <v>70592</v>
      </c>
      <c r="H64" s="19">
        <v>90328</v>
      </c>
      <c r="I64" s="19">
        <v>89852</v>
      </c>
      <c r="J64" s="19">
        <v>85625</v>
      </c>
      <c r="K64" s="19">
        <v>78091</v>
      </c>
      <c r="L64" s="19">
        <v>69206</v>
      </c>
      <c r="M64" s="19">
        <v>59584</v>
      </c>
      <c r="N64" s="19">
        <v>54759</v>
      </c>
      <c r="O64" s="19">
        <v>52604</v>
      </c>
      <c r="P64" s="19">
        <v>50871</v>
      </c>
      <c r="Q64" s="19">
        <v>48113</v>
      </c>
      <c r="R64" s="19">
        <v>45845</v>
      </c>
      <c r="S64" s="19">
        <v>43979</v>
      </c>
      <c r="T64" s="19">
        <v>41677</v>
      </c>
      <c r="U64" s="19">
        <v>38704</v>
      </c>
      <c r="V64" s="19">
        <v>35439</v>
      </c>
    </row>
    <row r="65" spans="1:22" ht="14.25" customHeight="1">
      <c r="A65" s="10" t="s">
        <v>121</v>
      </c>
      <c r="B65" s="16" t="s">
        <v>215</v>
      </c>
      <c r="C65" s="19">
        <v>27208</v>
      </c>
      <c r="D65" s="19">
        <v>27488</v>
      </c>
      <c r="E65" s="19">
        <v>29562</v>
      </c>
      <c r="F65" s="19">
        <v>28657</v>
      </c>
      <c r="G65" s="19">
        <v>28134</v>
      </c>
      <c r="H65" s="19">
        <v>36831</v>
      </c>
      <c r="I65" s="19">
        <v>36157</v>
      </c>
      <c r="J65" s="19">
        <v>34608</v>
      </c>
      <c r="K65" s="19">
        <v>31290</v>
      </c>
      <c r="L65" s="19">
        <v>28565</v>
      </c>
      <c r="M65" s="19">
        <v>25706</v>
      </c>
      <c r="N65" s="19">
        <v>24969</v>
      </c>
      <c r="O65" s="19">
        <v>25392</v>
      </c>
      <c r="P65" s="19">
        <v>25748</v>
      </c>
      <c r="Q65" s="19">
        <v>25088</v>
      </c>
      <c r="R65" s="19">
        <v>24484</v>
      </c>
      <c r="S65" s="19">
        <v>24187</v>
      </c>
      <c r="T65" s="19">
        <v>23506</v>
      </c>
      <c r="U65" s="19">
        <v>22524</v>
      </c>
      <c r="V65" s="19">
        <v>21137</v>
      </c>
    </row>
    <row r="66" spans="1:22" ht="14.25" customHeight="1">
      <c r="A66" s="10" t="s">
        <v>122</v>
      </c>
      <c r="B66" s="16" t="s">
        <v>216</v>
      </c>
      <c r="C66" s="19">
        <v>9175</v>
      </c>
      <c r="D66" s="19">
        <v>9406</v>
      </c>
      <c r="E66" s="19">
        <v>10091</v>
      </c>
      <c r="F66" s="19">
        <v>9727</v>
      </c>
      <c r="G66" s="19">
        <v>9664</v>
      </c>
      <c r="H66" s="19">
        <v>12140</v>
      </c>
      <c r="I66" s="19">
        <v>12199</v>
      </c>
      <c r="J66" s="19">
        <v>11820</v>
      </c>
      <c r="K66" s="19">
        <v>10778</v>
      </c>
      <c r="L66" s="19">
        <v>9088</v>
      </c>
      <c r="M66" s="19">
        <v>7683</v>
      </c>
      <c r="N66" s="19">
        <v>6448</v>
      </c>
      <c r="O66" s="19">
        <v>5731</v>
      </c>
      <c r="P66" s="19">
        <v>5135</v>
      </c>
      <c r="Q66" s="19">
        <v>4553</v>
      </c>
      <c r="R66" s="19">
        <v>4102</v>
      </c>
      <c r="S66" s="19">
        <v>3838</v>
      </c>
      <c r="T66" s="19">
        <v>3447</v>
      </c>
      <c r="U66" s="19">
        <v>2940</v>
      </c>
      <c r="V66" s="19">
        <v>2520</v>
      </c>
    </row>
    <row r="67" spans="1:22" ht="14.25" customHeight="1">
      <c r="A67" s="10" t="s">
        <v>123</v>
      </c>
      <c r="B67" s="16" t="s">
        <v>217</v>
      </c>
      <c r="C67" s="19">
        <v>5815</v>
      </c>
      <c r="D67" s="19">
        <v>5961</v>
      </c>
      <c r="E67" s="19">
        <v>6395</v>
      </c>
      <c r="F67" s="19">
        <v>6165</v>
      </c>
      <c r="G67" s="19">
        <v>6124</v>
      </c>
      <c r="H67" s="19">
        <v>7694</v>
      </c>
      <c r="I67" s="19">
        <v>7731</v>
      </c>
      <c r="J67" s="19">
        <v>7537</v>
      </c>
      <c r="K67" s="19">
        <v>7054</v>
      </c>
      <c r="L67" s="19">
        <v>6160</v>
      </c>
      <c r="M67" s="19">
        <v>5011</v>
      </c>
      <c r="N67" s="19">
        <v>4401</v>
      </c>
      <c r="O67" s="19">
        <v>3936</v>
      </c>
      <c r="P67" s="19">
        <v>3764</v>
      </c>
      <c r="Q67" s="19">
        <v>3508</v>
      </c>
      <c r="R67" s="19">
        <v>3236</v>
      </c>
      <c r="S67" s="19">
        <v>2991</v>
      </c>
      <c r="T67" s="19">
        <v>2678</v>
      </c>
      <c r="U67" s="19">
        <v>2363</v>
      </c>
      <c r="V67" s="19">
        <v>1942</v>
      </c>
    </row>
    <row r="68" spans="1:22" ht="14.25" customHeight="1">
      <c r="A68" s="10" t="s">
        <v>124</v>
      </c>
      <c r="B68" s="16" t="s">
        <v>218</v>
      </c>
      <c r="C68" s="19">
        <v>12204</v>
      </c>
      <c r="D68" s="19">
        <v>12185</v>
      </c>
      <c r="E68" s="19">
        <v>11852</v>
      </c>
      <c r="F68" s="19">
        <v>11722</v>
      </c>
      <c r="G68" s="19">
        <v>11437</v>
      </c>
      <c r="H68" s="19">
        <v>14238</v>
      </c>
      <c r="I68" s="19">
        <v>14089</v>
      </c>
      <c r="J68" s="19">
        <v>13233</v>
      </c>
      <c r="K68" s="19">
        <v>12113</v>
      </c>
      <c r="L68" s="19">
        <v>10680</v>
      </c>
      <c r="M68" s="19">
        <v>8837</v>
      </c>
      <c r="N68" s="19">
        <v>8101</v>
      </c>
      <c r="O68" s="19">
        <v>7209</v>
      </c>
      <c r="P68" s="19">
        <v>6541</v>
      </c>
      <c r="Q68" s="19">
        <v>5849</v>
      </c>
      <c r="R68" s="19">
        <v>5295</v>
      </c>
      <c r="S68" s="19">
        <v>4726</v>
      </c>
      <c r="T68" s="19">
        <v>4173</v>
      </c>
      <c r="U68" s="19">
        <v>3647</v>
      </c>
      <c r="V68" s="19">
        <v>3181</v>
      </c>
    </row>
    <row r="69" spans="1:22" ht="14.25" customHeight="1">
      <c r="A69" s="10" t="s">
        <v>125</v>
      </c>
      <c r="B69" s="16" t="s">
        <v>219</v>
      </c>
      <c r="C69" s="19">
        <v>14527</v>
      </c>
      <c r="D69" s="19">
        <v>15136</v>
      </c>
      <c r="E69" s="19">
        <v>15556</v>
      </c>
      <c r="F69" s="19">
        <v>15487</v>
      </c>
      <c r="G69" s="19">
        <v>15233</v>
      </c>
      <c r="H69" s="19">
        <v>19425</v>
      </c>
      <c r="I69" s="19">
        <v>19676</v>
      </c>
      <c r="J69" s="19">
        <v>18427</v>
      </c>
      <c r="K69" s="19">
        <v>16856</v>
      </c>
      <c r="L69" s="19">
        <v>14713</v>
      </c>
      <c r="M69" s="19">
        <v>12347</v>
      </c>
      <c r="N69" s="19">
        <v>10840</v>
      </c>
      <c r="O69" s="19">
        <v>10336</v>
      </c>
      <c r="P69" s="19">
        <v>9683</v>
      </c>
      <c r="Q69" s="19">
        <v>9115</v>
      </c>
      <c r="R69" s="19">
        <v>8728</v>
      </c>
      <c r="S69" s="19">
        <v>8237</v>
      </c>
      <c r="T69" s="19">
        <v>7873</v>
      </c>
      <c r="U69" s="19">
        <v>7230</v>
      </c>
      <c r="V69" s="19">
        <v>6659</v>
      </c>
    </row>
    <row r="70" spans="1:22" ht="14.25" customHeight="1">
      <c r="A70" s="9">
        <v>221</v>
      </c>
      <c r="B70" s="16" t="s">
        <v>75</v>
      </c>
      <c r="C70" s="19">
        <v>30911</v>
      </c>
      <c r="D70" s="19">
        <v>33274</v>
      </c>
      <c r="E70" s="19">
        <v>35283</v>
      </c>
      <c r="F70" s="19">
        <v>37575</v>
      </c>
      <c r="G70" s="19">
        <v>38890</v>
      </c>
      <c r="H70" s="19">
        <v>48378</v>
      </c>
      <c r="I70" s="19">
        <v>50726</v>
      </c>
      <c r="J70" s="19">
        <v>53199</v>
      </c>
      <c r="K70" s="19">
        <v>51766</v>
      </c>
      <c r="L70" s="19">
        <v>46801</v>
      </c>
      <c r="M70" s="19">
        <v>40812</v>
      </c>
      <c r="N70" s="19">
        <v>37930</v>
      </c>
      <c r="O70" s="19">
        <v>38404</v>
      </c>
      <c r="P70" s="19">
        <v>38387</v>
      </c>
      <c r="Q70" s="19">
        <v>37316</v>
      </c>
      <c r="R70" s="19">
        <v>36694</v>
      </c>
      <c r="S70" s="19">
        <v>35966</v>
      </c>
      <c r="T70" s="19">
        <v>34770</v>
      </c>
      <c r="U70" s="19">
        <v>33034</v>
      </c>
      <c r="V70" s="19">
        <v>31479</v>
      </c>
    </row>
    <row r="71" spans="1:22" ht="14.25" customHeight="1">
      <c r="A71" s="10" t="s">
        <v>126</v>
      </c>
      <c r="B71" s="16" t="s">
        <v>220</v>
      </c>
      <c r="C71" s="19">
        <v>5026</v>
      </c>
      <c r="D71" s="19">
        <v>5337</v>
      </c>
      <c r="E71" s="19">
        <v>5881</v>
      </c>
      <c r="F71" s="19">
        <v>6152</v>
      </c>
      <c r="G71" s="19">
        <v>6261</v>
      </c>
      <c r="H71" s="19">
        <v>7805</v>
      </c>
      <c r="I71" s="19">
        <v>8165</v>
      </c>
      <c r="J71" s="19">
        <v>8277</v>
      </c>
      <c r="K71" s="19">
        <v>7970</v>
      </c>
      <c r="L71" s="19">
        <v>7343</v>
      </c>
      <c r="M71" s="19">
        <v>6411</v>
      </c>
      <c r="N71" s="19">
        <v>5677</v>
      </c>
      <c r="O71" s="19">
        <v>5477</v>
      </c>
      <c r="P71" s="19">
        <v>5436</v>
      </c>
      <c r="Q71" s="19">
        <v>5289</v>
      </c>
      <c r="R71" s="19">
        <v>5156</v>
      </c>
      <c r="S71" s="19">
        <v>4967</v>
      </c>
      <c r="T71" s="19">
        <v>4666</v>
      </c>
      <c r="U71" s="19">
        <v>4323</v>
      </c>
      <c r="V71" s="19">
        <v>3977</v>
      </c>
    </row>
    <row r="72" spans="1:22" ht="14.25" customHeight="1">
      <c r="A72" s="10" t="s">
        <v>127</v>
      </c>
      <c r="B72" s="16" t="s">
        <v>221</v>
      </c>
      <c r="C72" s="19">
        <v>15993</v>
      </c>
      <c r="D72" s="19">
        <v>17497</v>
      </c>
      <c r="E72" s="19">
        <v>18120</v>
      </c>
      <c r="F72" s="19">
        <v>19548</v>
      </c>
      <c r="G72" s="19">
        <v>20018</v>
      </c>
      <c r="H72" s="19">
        <v>24355</v>
      </c>
      <c r="I72" s="19">
        <v>25385</v>
      </c>
      <c r="J72" s="19">
        <v>26650</v>
      </c>
      <c r="K72" s="19">
        <v>26061</v>
      </c>
      <c r="L72" s="19">
        <v>23725</v>
      </c>
      <c r="M72" s="19">
        <v>20734</v>
      </c>
      <c r="N72" s="19">
        <v>19716</v>
      </c>
      <c r="O72" s="19">
        <v>20401</v>
      </c>
      <c r="P72" s="19">
        <v>20248</v>
      </c>
      <c r="Q72" s="19">
        <v>19350</v>
      </c>
      <c r="R72" s="19">
        <v>19216</v>
      </c>
      <c r="S72" s="19">
        <v>18825</v>
      </c>
      <c r="T72" s="19">
        <v>18327</v>
      </c>
      <c r="U72" s="19">
        <v>17463</v>
      </c>
      <c r="V72" s="19">
        <v>16820</v>
      </c>
    </row>
    <row r="73" spans="1:22" ht="14.25" customHeight="1">
      <c r="A73" s="10" t="s">
        <v>128</v>
      </c>
      <c r="B73" s="16" t="s">
        <v>222</v>
      </c>
      <c r="C73" s="19">
        <v>9892</v>
      </c>
      <c r="D73" s="19">
        <v>10440</v>
      </c>
      <c r="E73" s="19">
        <v>11282</v>
      </c>
      <c r="F73" s="19">
        <v>11875</v>
      </c>
      <c r="G73" s="19">
        <v>12611</v>
      </c>
      <c r="H73" s="19">
        <v>16218</v>
      </c>
      <c r="I73" s="19">
        <v>17176</v>
      </c>
      <c r="J73" s="19">
        <v>18272</v>
      </c>
      <c r="K73" s="19">
        <v>17735</v>
      </c>
      <c r="L73" s="19">
        <v>15733</v>
      </c>
      <c r="M73" s="19">
        <v>13667</v>
      </c>
      <c r="N73" s="19">
        <v>12537</v>
      </c>
      <c r="O73" s="19">
        <v>12526</v>
      </c>
      <c r="P73" s="19">
        <v>12703</v>
      </c>
      <c r="Q73" s="19">
        <v>12677</v>
      </c>
      <c r="R73" s="19">
        <v>12322</v>
      </c>
      <c r="S73" s="19">
        <v>12174</v>
      </c>
      <c r="T73" s="19">
        <v>11777</v>
      </c>
      <c r="U73" s="19">
        <v>11248</v>
      </c>
      <c r="V73" s="19">
        <v>10682</v>
      </c>
    </row>
    <row r="74" spans="1:22" ht="14.25" customHeight="1">
      <c r="A74" s="9">
        <v>222</v>
      </c>
      <c r="B74" s="16" t="s">
        <v>76</v>
      </c>
      <c r="C74" s="19">
        <v>43814</v>
      </c>
      <c r="D74" s="19">
        <v>46811</v>
      </c>
      <c r="E74" s="19">
        <v>48639</v>
      </c>
      <c r="F74" s="19">
        <v>49743</v>
      </c>
      <c r="G74" s="19">
        <v>45793</v>
      </c>
      <c r="H74" s="20" t="s">
        <v>129</v>
      </c>
      <c r="I74" s="20" t="s">
        <v>129</v>
      </c>
      <c r="J74" s="19">
        <v>56866</v>
      </c>
      <c r="K74" s="19">
        <v>57555</v>
      </c>
      <c r="L74" s="19">
        <v>58001</v>
      </c>
      <c r="M74" s="19">
        <v>57278</v>
      </c>
      <c r="N74" s="19">
        <v>58257</v>
      </c>
      <c r="O74" s="19">
        <v>60052</v>
      </c>
      <c r="P74" s="19">
        <v>60455</v>
      </c>
      <c r="Q74" s="19">
        <v>56026</v>
      </c>
      <c r="R74" s="19">
        <v>53410</v>
      </c>
      <c r="S74" s="19">
        <v>51898</v>
      </c>
      <c r="T74" s="19">
        <v>49617</v>
      </c>
      <c r="U74" s="19">
        <v>46121</v>
      </c>
      <c r="V74" s="19">
        <v>43156</v>
      </c>
    </row>
    <row r="75" spans="1:22" ht="14.25" customHeight="1">
      <c r="A75" s="10" t="s">
        <v>161</v>
      </c>
      <c r="B75" s="16" t="s">
        <v>223</v>
      </c>
      <c r="C75" s="19">
        <v>25816</v>
      </c>
      <c r="D75" s="19">
        <v>29314</v>
      </c>
      <c r="E75" s="19">
        <v>30951</v>
      </c>
      <c r="F75" s="19">
        <v>33093</v>
      </c>
      <c r="G75" s="19">
        <v>30447</v>
      </c>
      <c r="H75" s="20" t="s">
        <v>129</v>
      </c>
      <c r="I75" s="20" t="s">
        <v>129</v>
      </c>
      <c r="J75" s="19">
        <v>41486</v>
      </c>
      <c r="K75" s="19">
        <v>42539</v>
      </c>
      <c r="L75" s="19">
        <v>44111</v>
      </c>
      <c r="M75" s="19">
        <v>44491</v>
      </c>
      <c r="N75" s="19">
        <v>46335</v>
      </c>
      <c r="O75" s="19">
        <v>49021</v>
      </c>
      <c r="P75" s="19">
        <v>49765</v>
      </c>
      <c r="Q75" s="19">
        <v>46306</v>
      </c>
      <c r="R75" s="19">
        <v>44343</v>
      </c>
      <c r="S75" s="19">
        <v>43015</v>
      </c>
      <c r="T75" s="19">
        <v>41049</v>
      </c>
      <c r="U75" s="19">
        <v>38259</v>
      </c>
      <c r="V75" s="19">
        <v>36216</v>
      </c>
    </row>
    <row r="76" spans="1:22" ht="14.25" customHeight="1">
      <c r="A76" s="10" t="s">
        <v>130</v>
      </c>
      <c r="B76" s="16" t="s">
        <v>224</v>
      </c>
      <c r="C76" s="19">
        <v>5180</v>
      </c>
      <c r="D76" s="19">
        <v>5073</v>
      </c>
      <c r="E76" s="19">
        <v>5064</v>
      </c>
      <c r="F76" s="19">
        <v>4781</v>
      </c>
      <c r="G76" s="19">
        <v>4166</v>
      </c>
      <c r="H76" s="20" t="s">
        <v>129</v>
      </c>
      <c r="I76" s="20" t="s">
        <v>129</v>
      </c>
      <c r="J76" s="19">
        <v>4133</v>
      </c>
      <c r="K76" s="19">
        <v>3890</v>
      </c>
      <c r="L76" s="19">
        <v>3425</v>
      </c>
      <c r="M76" s="19">
        <v>2971</v>
      </c>
      <c r="N76" s="19">
        <v>2591</v>
      </c>
      <c r="O76" s="19">
        <v>2113</v>
      </c>
      <c r="P76" s="19">
        <v>2039</v>
      </c>
      <c r="Q76" s="19">
        <v>1925</v>
      </c>
      <c r="R76" s="19">
        <v>1901</v>
      </c>
      <c r="S76" s="19">
        <v>1906</v>
      </c>
      <c r="T76" s="19">
        <v>1784</v>
      </c>
      <c r="U76" s="19">
        <v>1544</v>
      </c>
      <c r="V76" s="19">
        <v>1292</v>
      </c>
    </row>
    <row r="77" spans="1:22" ht="14.25" customHeight="1">
      <c r="A77" s="10" t="s">
        <v>131</v>
      </c>
      <c r="B77" s="16" t="s">
        <v>225</v>
      </c>
      <c r="C77" s="19">
        <v>12818</v>
      </c>
      <c r="D77" s="19">
        <v>12424</v>
      </c>
      <c r="E77" s="19">
        <v>12624</v>
      </c>
      <c r="F77" s="19">
        <v>11869</v>
      </c>
      <c r="G77" s="19">
        <v>11180</v>
      </c>
      <c r="H77" s="20" t="s">
        <v>129</v>
      </c>
      <c r="I77" s="20" t="s">
        <v>129</v>
      </c>
      <c r="J77" s="19">
        <v>11247</v>
      </c>
      <c r="K77" s="19">
        <v>11126</v>
      </c>
      <c r="L77" s="19">
        <v>10465</v>
      </c>
      <c r="M77" s="19">
        <v>9816</v>
      </c>
      <c r="N77" s="19">
        <v>9331</v>
      </c>
      <c r="O77" s="19">
        <v>8918</v>
      </c>
      <c r="P77" s="19">
        <v>8651</v>
      </c>
      <c r="Q77" s="19">
        <v>7795</v>
      </c>
      <c r="R77" s="19">
        <v>7166</v>
      </c>
      <c r="S77" s="19">
        <v>6977</v>
      </c>
      <c r="T77" s="19">
        <v>6784</v>
      </c>
      <c r="U77" s="19">
        <v>6318</v>
      </c>
      <c r="V77" s="19">
        <v>5648</v>
      </c>
    </row>
    <row r="78" spans="1:22" ht="14.25" customHeight="1">
      <c r="A78" s="9">
        <v>223</v>
      </c>
      <c r="B78" s="17" t="s">
        <v>149</v>
      </c>
      <c r="C78" s="21">
        <f>C79+C80+C81</f>
        <v>58132</v>
      </c>
      <c r="D78" s="21">
        <f aca="true" t="shared" si="0" ref="D78:U78">D79+D80+D81</f>
        <v>61263</v>
      </c>
      <c r="E78" s="21">
        <f t="shared" si="0"/>
        <v>65497</v>
      </c>
      <c r="F78" s="21">
        <f t="shared" si="0"/>
        <v>65959</v>
      </c>
      <c r="G78" s="21">
        <f t="shared" si="0"/>
        <v>66518</v>
      </c>
      <c r="H78" s="21">
        <f t="shared" si="0"/>
        <v>81088</v>
      </c>
      <c r="I78" s="21">
        <v>82021</v>
      </c>
      <c r="J78" s="21">
        <f t="shared" si="0"/>
        <v>80143</v>
      </c>
      <c r="K78" s="21">
        <f t="shared" si="0"/>
        <v>74059</v>
      </c>
      <c r="L78" s="21">
        <f t="shared" si="0"/>
        <v>65398</v>
      </c>
      <c r="M78" s="21">
        <f t="shared" si="0"/>
        <v>56744</v>
      </c>
      <c r="N78" s="21">
        <f t="shared" si="0"/>
        <v>51768</v>
      </c>
      <c r="O78" s="21">
        <f t="shared" si="0"/>
        <v>50261</v>
      </c>
      <c r="P78" s="21">
        <f t="shared" si="0"/>
        <v>49189</v>
      </c>
      <c r="Q78" s="21">
        <f t="shared" si="0"/>
        <v>47498</v>
      </c>
      <c r="R78" s="21">
        <f t="shared" si="0"/>
        <v>45792</v>
      </c>
      <c r="S78" s="21">
        <f t="shared" si="0"/>
        <v>44137</v>
      </c>
      <c r="T78" s="21">
        <f t="shared" si="0"/>
        <v>42191</v>
      </c>
      <c r="U78" s="21">
        <f t="shared" si="0"/>
        <v>39065</v>
      </c>
      <c r="V78" s="21">
        <v>36352</v>
      </c>
    </row>
    <row r="79" spans="1:22" ht="14.25" customHeight="1">
      <c r="A79" s="10" t="s">
        <v>162</v>
      </c>
      <c r="B79" s="16" t="s">
        <v>226</v>
      </c>
      <c r="C79" s="19">
        <v>19578</v>
      </c>
      <c r="D79" s="19">
        <v>20707</v>
      </c>
      <c r="E79" s="19">
        <v>22492</v>
      </c>
      <c r="F79" s="19">
        <v>22951</v>
      </c>
      <c r="G79" s="19">
        <v>23164</v>
      </c>
      <c r="H79" s="19">
        <v>27674</v>
      </c>
      <c r="I79" s="19">
        <v>28533</v>
      </c>
      <c r="J79" s="19">
        <v>28524</v>
      </c>
      <c r="K79" s="19">
        <v>26470</v>
      </c>
      <c r="L79" s="19">
        <v>23076</v>
      </c>
      <c r="M79" s="19">
        <v>19876</v>
      </c>
      <c r="N79" s="19">
        <v>18250</v>
      </c>
      <c r="O79" s="19">
        <v>17395</v>
      </c>
      <c r="P79" s="19">
        <v>17138</v>
      </c>
      <c r="Q79" s="19">
        <v>16407</v>
      </c>
      <c r="R79" s="19">
        <v>15575</v>
      </c>
      <c r="S79" s="19">
        <v>14795</v>
      </c>
      <c r="T79" s="19">
        <v>14126</v>
      </c>
      <c r="U79" s="19">
        <v>12917</v>
      </c>
      <c r="V79" s="19">
        <v>11905</v>
      </c>
    </row>
    <row r="80" spans="1:22" ht="14.25" customHeight="1">
      <c r="A80" s="10" t="s">
        <v>163</v>
      </c>
      <c r="B80" s="16" t="s">
        <v>227</v>
      </c>
      <c r="C80" s="19">
        <v>17414</v>
      </c>
      <c r="D80" s="19">
        <v>18205</v>
      </c>
      <c r="E80" s="19">
        <v>19527</v>
      </c>
      <c r="F80" s="19">
        <v>19795</v>
      </c>
      <c r="G80" s="19">
        <v>20399</v>
      </c>
      <c r="H80" s="19">
        <v>24147</v>
      </c>
      <c r="I80" s="19">
        <v>24464</v>
      </c>
      <c r="J80" s="19">
        <v>24134</v>
      </c>
      <c r="K80" s="19">
        <v>22277</v>
      </c>
      <c r="L80" s="19">
        <v>19639</v>
      </c>
      <c r="M80" s="19">
        <v>16835</v>
      </c>
      <c r="N80" s="19">
        <v>15128</v>
      </c>
      <c r="O80" s="19">
        <v>14846</v>
      </c>
      <c r="P80" s="19">
        <v>14721</v>
      </c>
      <c r="Q80" s="19">
        <v>14599</v>
      </c>
      <c r="R80" s="19">
        <v>14136</v>
      </c>
      <c r="S80" s="19">
        <v>13886</v>
      </c>
      <c r="T80" s="19">
        <v>13256</v>
      </c>
      <c r="U80" s="19">
        <v>12281</v>
      </c>
      <c r="V80" s="19">
        <v>11469</v>
      </c>
    </row>
    <row r="81" spans="1:22" ht="14.25" customHeight="1">
      <c r="A81" s="10" t="s">
        <v>164</v>
      </c>
      <c r="B81" s="16" t="s">
        <v>228</v>
      </c>
      <c r="C81" s="19">
        <v>21140</v>
      </c>
      <c r="D81" s="19">
        <v>22351</v>
      </c>
      <c r="E81" s="19">
        <v>23478</v>
      </c>
      <c r="F81" s="19">
        <v>23213</v>
      </c>
      <c r="G81" s="19">
        <v>22955</v>
      </c>
      <c r="H81" s="19">
        <v>29267</v>
      </c>
      <c r="I81" s="19">
        <v>29024</v>
      </c>
      <c r="J81" s="19">
        <v>27485</v>
      </c>
      <c r="K81" s="19">
        <v>25312</v>
      </c>
      <c r="L81" s="19">
        <v>22683</v>
      </c>
      <c r="M81" s="19">
        <v>20033</v>
      </c>
      <c r="N81" s="19">
        <v>18390</v>
      </c>
      <c r="O81" s="19">
        <v>18020</v>
      </c>
      <c r="P81" s="19">
        <v>17330</v>
      </c>
      <c r="Q81" s="19">
        <v>16492</v>
      </c>
      <c r="R81" s="19">
        <v>16081</v>
      </c>
      <c r="S81" s="19">
        <v>15456</v>
      </c>
      <c r="T81" s="19">
        <v>14809</v>
      </c>
      <c r="U81" s="19">
        <v>13867</v>
      </c>
      <c r="V81" s="19">
        <v>12978</v>
      </c>
    </row>
    <row r="82" spans="1:22" ht="14.25" customHeight="1">
      <c r="A82" s="9">
        <v>224</v>
      </c>
      <c r="B82" s="17" t="s">
        <v>150</v>
      </c>
      <c r="C82" s="21">
        <f>C83+C84</f>
        <v>37437</v>
      </c>
      <c r="D82" s="21">
        <f aca="true" t="shared" si="1" ref="D82:U82">D83+D84</f>
        <v>39227</v>
      </c>
      <c r="E82" s="21">
        <f t="shared" si="1"/>
        <v>42281</v>
      </c>
      <c r="F82" s="21">
        <f t="shared" si="1"/>
        <v>43779</v>
      </c>
      <c r="G82" s="21">
        <f t="shared" si="1"/>
        <v>44880</v>
      </c>
      <c r="H82" s="21">
        <f t="shared" si="1"/>
        <v>60798</v>
      </c>
      <c r="I82" s="21">
        <v>61082</v>
      </c>
      <c r="J82" s="21">
        <f t="shared" si="1"/>
        <v>60145</v>
      </c>
      <c r="K82" s="21">
        <f t="shared" si="1"/>
        <v>56404</v>
      </c>
      <c r="L82" s="21">
        <f t="shared" si="1"/>
        <v>49405</v>
      </c>
      <c r="M82" s="21">
        <f t="shared" si="1"/>
        <v>42905</v>
      </c>
      <c r="N82" s="21">
        <f t="shared" si="1"/>
        <v>39343</v>
      </c>
      <c r="O82" s="21">
        <f t="shared" si="1"/>
        <v>38310</v>
      </c>
      <c r="P82" s="21">
        <f t="shared" si="1"/>
        <v>37483</v>
      </c>
      <c r="Q82" s="21">
        <f t="shared" si="1"/>
        <v>36146</v>
      </c>
      <c r="R82" s="21">
        <f t="shared" si="1"/>
        <v>35007</v>
      </c>
      <c r="S82" s="21">
        <f t="shared" si="1"/>
        <v>33508</v>
      </c>
      <c r="T82" s="21">
        <f t="shared" si="1"/>
        <v>31499</v>
      </c>
      <c r="U82" s="21">
        <f t="shared" si="1"/>
        <v>29304</v>
      </c>
      <c r="V82" s="21">
        <v>26810</v>
      </c>
    </row>
    <row r="83" spans="1:22" ht="14.25" customHeight="1">
      <c r="A83" s="10" t="s">
        <v>165</v>
      </c>
      <c r="B83" s="16" t="s">
        <v>229</v>
      </c>
      <c r="C83" s="19">
        <v>25174</v>
      </c>
      <c r="D83" s="19">
        <v>26588</v>
      </c>
      <c r="E83" s="19">
        <v>29234</v>
      </c>
      <c r="F83" s="19">
        <v>30590</v>
      </c>
      <c r="G83" s="19">
        <v>31738</v>
      </c>
      <c r="H83" s="19">
        <v>42628</v>
      </c>
      <c r="I83" s="19">
        <v>42617</v>
      </c>
      <c r="J83" s="19">
        <v>41973</v>
      </c>
      <c r="K83" s="19">
        <v>39898</v>
      </c>
      <c r="L83" s="19">
        <v>35255</v>
      </c>
      <c r="M83" s="19">
        <v>30608</v>
      </c>
      <c r="N83" s="19">
        <v>28165</v>
      </c>
      <c r="O83" s="19">
        <v>27418</v>
      </c>
      <c r="P83" s="19">
        <v>26646</v>
      </c>
      <c r="Q83" s="19">
        <v>25700</v>
      </c>
      <c r="R83" s="19">
        <v>24754</v>
      </c>
      <c r="S83" s="19">
        <v>23594</v>
      </c>
      <c r="T83" s="19">
        <v>22119</v>
      </c>
      <c r="U83" s="19">
        <v>20520</v>
      </c>
      <c r="V83" s="19">
        <v>18865</v>
      </c>
    </row>
    <row r="84" spans="1:22" ht="14.25" customHeight="1">
      <c r="A84" s="10" t="s">
        <v>166</v>
      </c>
      <c r="B84" s="16" t="s">
        <v>230</v>
      </c>
      <c r="C84" s="19">
        <v>12263</v>
      </c>
      <c r="D84" s="19">
        <v>12639</v>
      </c>
      <c r="E84" s="19">
        <v>13047</v>
      </c>
      <c r="F84" s="19">
        <v>13189</v>
      </c>
      <c r="G84" s="19">
        <v>13142</v>
      </c>
      <c r="H84" s="19">
        <v>18170</v>
      </c>
      <c r="I84" s="19">
        <v>18465</v>
      </c>
      <c r="J84" s="19">
        <v>18172</v>
      </c>
      <c r="K84" s="19">
        <v>16506</v>
      </c>
      <c r="L84" s="19">
        <v>14150</v>
      </c>
      <c r="M84" s="19">
        <v>12297</v>
      </c>
      <c r="N84" s="19">
        <v>11178</v>
      </c>
      <c r="O84" s="19">
        <v>10892</v>
      </c>
      <c r="P84" s="19">
        <v>10837</v>
      </c>
      <c r="Q84" s="19">
        <v>10446</v>
      </c>
      <c r="R84" s="19">
        <v>10253</v>
      </c>
      <c r="S84" s="19">
        <v>9914</v>
      </c>
      <c r="T84" s="19">
        <v>9380</v>
      </c>
      <c r="U84" s="19">
        <v>8784</v>
      </c>
      <c r="V84" s="19">
        <v>7945</v>
      </c>
    </row>
    <row r="85" spans="1:22" ht="14.25" customHeight="1">
      <c r="A85" s="9">
        <v>225</v>
      </c>
      <c r="B85" s="17" t="s">
        <v>151</v>
      </c>
      <c r="C85" s="21">
        <f>SUM(C86:C88)</f>
        <v>45319</v>
      </c>
      <c r="D85" s="21">
        <f aca="true" t="shared" si="2" ref="D85:U85">SUM(D86:D88)</f>
        <v>46503</v>
      </c>
      <c r="E85" s="21">
        <f t="shared" si="2"/>
        <v>48393</v>
      </c>
      <c r="F85" s="21">
        <f t="shared" si="2"/>
        <v>48543</v>
      </c>
      <c r="G85" s="21">
        <f t="shared" si="2"/>
        <v>47107</v>
      </c>
      <c r="H85" s="21">
        <f t="shared" si="2"/>
        <v>65475</v>
      </c>
      <c r="I85" s="21">
        <v>65542</v>
      </c>
      <c r="J85" s="21">
        <f t="shared" si="2"/>
        <v>62892</v>
      </c>
      <c r="K85" s="21">
        <f t="shared" si="2"/>
        <v>57292</v>
      </c>
      <c r="L85" s="21">
        <f t="shared" si="2"/>
        <v>52891</v>
      </c>
      <c r="M85" s="21">
        <f t="shared" si="2"/>
        <v>51608</v>
      </c>
      <c r="N85" s="21">
        <f t="shared" si="2"/>
        <v>55540</v>
      </c>
      <c r="O85" s="21">
        <f t="shared" si="2"/>
        <v>62992</v>
      </c>
      <c r="P85" s="21">
        <f t="shared" si="2"/>
        <v>66830</v>
      </c>
      <c r="Q85" s="21">
        <f t="shared" si="2"/>
        <v>68789</v>
      </c>
      <c r="R85" s="21">
        <f t="shared" si="2"/>
        <v>71762</v>
      </c>
      <c r="S85" s="21">
        <f t="shared" si="2"/>
        <v>73640</v>
      </c>
      <c r="T85" s="21">
        <f t="shared" si="2"/>
        <v>74840</v>
      </c>
      <c r="U85" s="21">
        <f t="shared" si="2"/>
        <v>74809</v>
      </c>
      <c r="V85" s="21">
        <v>75173</v>
      </c>
    </row>
    <row r="86" spans="1:22" ht="14.25" customHeight="1">
      <c r="A86" s="10" t="s">
        <v>167</v>
      </c>
      <c r="B86" s="16" t="s">
        <v>231</v>
      </c>
      <c r="C86" s="19">
        <v>15097</v>
      </c>
      <c r="D86" s="19">
        <v>15512</v>
      </c>
      <c r="E86" s="19">
        <v>16180</v>
      </c>
      <c r="F86" s="19">
        <v>16168</v>
      </c>
      <c r="G86" s="19">
        <v>15746</v>
      </c>
      <c r="H86" s="19">
        <v>20685</v>
      </c>
      <c r="I86" s="19">
        <v>21281</v>
      </c>
      <c r="J86" s="19">
        <v>20819</v>
      </c>
      <c r="K86" s="19">
        <v>19791</v>
      </c>
      <c r="L86" s="19">
        <v>19133</v>
      </c>
      <c r="M86" s="19">
        <v>18716</v>
      </c>
      <c r="N86" s="19">
        <v>20609</v>
      </c>
      <c r="O86" s="19">
        <v>22524</v>
      </c>
      <c r="P86" s="19">
        <v>23264</v>
      </c>
      <c r="Q86" s="19">
        <v>23834</v>
      </c>
      <c r="R86" s="19">
        <v>23577</v>
      </c>
      <c r="S86" s="19">
        <v>23332</v>
      </c>
      <c r="T86" s="19">
        <v>22908</v>
      </c>
      <c r="U86" s="19">
        <v>22344</v>
      </c>
      <c r="V86" s="19">
        <v>21644</v>
      </c>
    </row>
    <row r="87" spans="1:22" ht="14.25" customHeight="1">
      <c r="A87" s="10" t="s">
        <v>168</v>
      </c>
      <c r="B87" s="16" t="s">
        <v>232</v>
      </c>
      <c r="C87" s="19">
        <v>18736</v>
      </c>
      <c r="D87" s="19">
        <v>19446</v>
      </c>
      <c r="E87" s="19">
        <v>20117</v>
      </c>
      <c r="F87" s="19">
        <v>19840</v>
      </c>
      <c r="G87" s="19">
        <v>19304</v>
      </c>
      <c r="H87" s="19">
        <v>28402</v>
      </c>
      <c r="I87" s="19">
        <v>28200</v>
      </c>
      <c r="J87" s="19">
        <v>27024</v>
      </c>
      <c r="K87" s="19">
        <v>24057</v>
      </c>
      <c r="L87" s="19">
        <v>22669</v>
      </c>
      <c r="M87" s="19">
        <v>23605</v>
      </c>
      <c r="N87" s="19">
        <v>26340</v>
      </c>
      <c r="O87" s="19">
        <v>32085</v>
      </c>
      <c r="P87" s="19">
        <v>35278</v>
      </c>
      <c r="Q87" s="19">
        <v>37154</v>
      </c>
      <c r="R87" s="19">
        <v>40652</v>
      </c>
      <c r="S87" s="19">
        <v>42969</v>
      </c>
      <c r="T87" s="19">
        <v>44671</v>
      </c>
      <c r="U87" s="19">
        <v>45459</v>
      </c>
      <c r="V87" s="19">
        <v>47031</v>
      </c>
    </row>
    <row r="88" spans="1:22" ht="14.25" customHeight="1">
      <c r="A88" s="10" t="s">
        <v>169</v>
      </c>
      <c r="B88" s="16" t="s">
        <v>233</v>
      </c>
      <c r="C88" s="19">
        <v>11486</v>
      </c>
      <c r="D88" s="19">
        <v>11545</v>
      </c>
      <c r="E88" s="19">
        <v>12096</v>
      </c>
      <c r="F88" s="19">
        <v>12535</v>
      </c>
      <c r="G88" s="19">
        <v>12057</v>
      </c>
      <c r="H88" s="19">
        <v>16388</v>
      </c>
      <c r="I88" s="19">
        <v>16061</v>
      </c>
      <c r="J88" s="19">
        <v>15049</v>
      </c>
      <c r="K88" s="19">
        <v>13444</v>
      </c>
      <c r="L88" s="19">
        <v>11089</v>
      </c>
      <c r="M88" s="19">
        <v>9287</v>
      </c>
      <c r="N88" s="19">
        <v>8591</v>
      </c>
      <c r="O88" s="19">
        <v>8383</v>
      </c>
      <c r="P88" s="19">
        <v>8288</v>
      </c>
      <c r="Q88" s="19">
        <v>7801</v>
      </c>
      <c r="R88" s="19">
        <v>7533</v>
      </c>
      <c r="S88" s="19">
        <v>7339</v>
      </c>
      <c r="T88" s="19">
        <v>7261</v>
      </c>
      <c r="U88" s="19">
        <v>7006</v>
      </c>
      <c r="V88" s="19">
        <v>6498</v>
      </c>
    </row>
    <row r="89" spans="1:22" s="26" customFormat="1" ht="14.25" customHeight="1">
      <c r="A89" s="23"/>
      <c r="B89" s="24" t="s">
        <v>152</v>
      </c>
      <c r="C89" s="25">
        <f>C91</f>
        <v>3338</v>
      </c>
      <c r="D89" s="25">
        <f>D91</f>
        <v>3340</v>
      </c>
      <c r="E89" s="25">
        <f>E91</f>
        <v>3723</v>
      </c>
      <c r="F89" s="25">
        <f>F91</f>
        <v>3667</v>
      </c>
      <c r="G89" s="25">
        <f>G91</f>
        <v>3564</v>
      </c>
      <c r="H89" s="25">
        <f>H90</f>
        <v>1304</v>
      </c>
      <c r="I89" s="25">
        <f>I90</f>
        <v>1484</v>
      </c>
      <c r="J89" s="25">
        <f aca="true" t="shared" si="3" ref="J89:U89">J90+J91</f>
        <v>4010</v>
      </c>
      <c r="K89" s="25">
        <f t="shared" si="3"/>
        <v>3965</v>
      </c>
      <c r="L89" s="25">
        <f t="shared" si="3"/>
        <v>2722</v>
      </c>
      <c r="M89" s="25">
        <f t="shared" si="3"/>
        <v>2062</v>
      </c>
      <c r="N89" s="25">
        <f t="shared" si="3"/>
        <v>1748</v>
      </c>
      <c r="O89" s="25">
        <f t="shared" si="3"/>
        <v>1522</v>
      </c>
      <c r="P89" s="25">
        <f t="shared" si="3"/>
        <v>1339</v>
      </c>
      <c r="Q89" s="25">
        <f t="shared" si="3"/>
        <v>1293</v>
      </c>
      <c r="R89" s="25">
        <f t="shared" si="3"/>
        <v>1289</v>
      </c>
      <c r="S89" s="25">
        <f t="shared" si="3"/>
        <v>1256</v>
      </c>
      <c r="T89" s="25">
        <f t="shared" si="3"/>
        <v>1135</v>
      </c>
      <c r="U89" s="25">
        <f t="shared" si="3"/>
        <v>1075</v>
      </c>
      <c r="V89" s="25">
        <v>1163</v>
      </c>
    </row>
    <row r="90" spans="1:22" ht="14.25" customHeight="1">
      <c r="A90" s="9" t="s">
        <v>16</v>
      </c>
      <c r="B90" s="16" t="s">
        <v>17</v>
      </c>
      <c r="C90" s="20" t="s">
        <v>129</v>
      </c>
      <c r="D90" s="20" t="s">
        <v>129</v>
      </c>
      <c r="E90" s="20" t="s">
        <v>129</v>
      </c>
      <c r="F90" s="20" t="s">
        <v>129</v>
      </c>
      <c r="G90" s="20" t="s">
        <v>129</v>
      </c>
      <c r="H90" s="19">
        <v>1304</v>
      </c>
      <c r="I90" s="19">
        <v>1484</v>
      </c>
      <c r="J90" s="19">
        <v>1352</v>
      </c>
      <c r="K90" s="19">
        <v>1363</v>
      </c>
      <c r="L90" s="19">
        <v>874</v>
      </c>
      <c r="M90" s="19">
        <v>655</v>
      </c>
      <c r="N90" s="19">
        <v>628</v>
      </c>
      <c r="O90" s="19">
        <v>619</v>
      </c>
      <c r="P90" s="19">
        <v>552</v>
      </c>
      <c r="Q90" s="19">
        <v>503</v>
      </c>
      <c r="R90" s="19">
        <v>513</v>
      </c>
      <c r="S90" s="19">
        <v>500</v>
      </c>
      <c r="T90" s="19">
        <v>462</v>
      </c>
      <c r="U90" s="19">
        <v>418</v>
      </c>
      <c r="V90" s="19">
        <v>407</v>
      </c>
    </row>
    <row r="91" spans="1:22" ht="14.25" customHeight="1">
      <c r="A91" s="9" t="s">
        <v>18</v>
      </c>
      <c r="B91" s="16" t="s">
        <v>19</v>
      </c>
      <c r="C91" s="19">
        <v>3338</v>
      </c>
      <c r="D91" s="19">
        <v>3340</v>
      </c>
      <c r="E91" s="19">
        <v>3723</v>
      </c>
      <c r="F91" s="19">
        <v>3667</v>
      </c>
      <c r="G91" s="19">
        <v>3564</v>
      </c>
      <c r="H91" s="20" t="s">
        <v>129</v>
      </c>
      <c r="I91" s="20" t="s">
        <v>129</v>
      </c>
      <c r="J91" s="19">
        <v>2658</v>
      </c>
      <c r="K91" s="19">
        <v>2602</v>
      </c>
      <c r="L91" s="19">
        <v>1848</v>
      </c>
      <c r="M91" s="19">
        <v>1407</v>
      </c>
      <c r="N91" s="19">
        <v>1120</v>
      </c>
      <c r="O91" s="19">
        <v>903</v>
      </c>
      <c r="P91" s="19">
        <v>787</v>
      </c>
      <c r="Q91" s="19">
        <v>790</v>
      </c>
      <c r="R91" s="19">
        <v>776</v>
      </c>
      <c r="S91" s="19">
        <v>756</v>
      </c>
      <c r="T91" s="19">
        <v>673</v>
      </c>
      <c r="U91" s="19">
        <v>657</v>
      </c>
      <c r="V91" s="19">
        <v>756</v>
      </c>
    </row>
    <row r="92" spans="1:22" s="26" customFormat="1" ht="14.25" customHeight="1">
      <c r="A92" s="23"/>
      <c r="B92" s="24" t="s">
        <v>153</v>
      </c>
      <c r="C92" s="25">
        <f>C93</f>
        <v>35798</v>
      </c>
      <c r="D92" s="25">
        <f aca="true" t="shared" si="4" ref="D92:V92">D93</f>
        <v>37082</v>
      </c>
      <c r="E92" s="25">
        <f t="shared" si="4"/>
        <v>38977</v>
      </c>
      <c r="F92" s="25">
        <f t="shared" si="4"/>
        <v>39804</v>
      </c>
      <c r="G92" s="25">
        <f t="shared" si="4"/>
        <v>38862</v>
      </c>
      <c r="H92" s="25">
        <f t="shared" si="4"/>
        <v>50414</v>
      </c>
      <c r="I92" s="25">
        <f t="shared" si="4"/>
        <v>50621</v>
      </c>
      <c r="J92" s="25">
        <f t="shared" si="4"/>
        <v>49437</v>
      </c>
      <c r="K92" s="25">
        <f t="shared" si="4"/>
        <v>46010</v>
      </c>
      <c r="L92" s="25">
        <f t="shared" si="4"/>
        <v>40343</v>
      </c>
      <c r="M92" s="25">
        <f t="shared" si="4"/>
        <v>35005</v>
      </c>
      <c r="N92" s="25">
        <f t="shared" si="4"/>
        <v>31589</v>
      </c>
      <c r="O92" s="25">
        <f t="shared" si="4"/>
        <v>30650</v>
      </c>
      <c r="P92" s="25">
        <f t="shared" si="4"/>
        <v>30284</v>
      </c>
      <c r="Q92" s="25">
        <f t="shared" si="4"/>
        <v>29063</v>
      </c>
      <c r="R92" s="25">
        <f t="shared" si="4"/>
        <v>28141</v>
      </c>
      <c r="S92" s="25">
        <f t="shared" si="4"/>
        <v>27331</v>
      </c>
      <c r="T92" s="25">
        <f t="shared" si="4"/>
        <v>25688</v>
      </c>
      <c r="U92" s="25">
        <f t="shared" si="4"/>
        <v>24109</v>
      </c>
      <c r="V92" s="25">
        <v>22400</v>
      </c>
    </row>
    <row r="93" spans="1:22" ht="14.25" customHeight="1">
      <c r="A93" s="9">
        <v>392</v>
      </c>
      <c r="B93" s="16" t="s">
        <v>132</v>
      </c>
      <c r="C93" s="19">
        <v>35798</v>
      </c>
      <c r="D93" s="19">
        <v>37082</v>
      </c>
      <c r="E93" s="19">
        <v>38977</v>
      </c>
      <c r="F93" s="19">
        <v>39804</v>
      </c>
      <c r="G93" s="19">
        <v>38862</v>
      </c>
      <c r="H93" s="19">
        <v>50414</v>
      </c>
      <c r="I93" s="19">
        <v>50621</v>
      </c>
      <c r="J93" s="19">
        <v>49437</v>
      </c>
      <c r="K93" s="19">
        <v>46010</v>
      </c>
      <c r="L93" s="19">
        <v>40343</v>
      </c>
      <c r="M93" s="19">
        <v>35005</v>
      </c>
      <c r="N93" s="19">
        <v>31589</v>
      </c>
      <c r="O93" s="19">
        <v>30650</v>
      </c>
      <c r="P93" s="19">
        <v>30284</v>
      </c>
      <c r="Q93" s="19">
        <v>29063</v>
      </c>
      <c r="R93" s="19">
        <v>28141</v>
      </c>
      <c r="S93" s="19">
        <v>27331</v>
      </c>
      <c r="T93" s="19">
        <v>25688</v>
      </c>
      <c r="U93" s="19">
        <v>24109</v>
      </c>
      <c r="V93" s="19">
        <v>22400</v>
      </c>
    </row>
    <row r="94" spans="1:22" ht="14.25" customHeight="1">
      <c r="A94" s="10" t="s">
        <v>133</v>
      </c>
      <c r="B94" s="16" t="s">
        <v>234</v>
      </c>
      <c r="C94" s="19">
        <v>20165</v>
      </c>
      <c r="D94" s="19">
        <v>21979</v>
      </c>
      <c r="E94" s="19">
        <v>23124</v>
      </c>
      <c r="F94" s="19">
        <v>23304</v>
      </c>
      <c r="G94" s="19">
        <v>22765</v>
      </c>
      <c r="H94" s="19">
        <v>30123</v>
      </c>
      <c r="I94" s="19">
        <v>30145</v>
      </c>
      <c r="J94" s="19">
        <v>29708</v>
      </c>
      <c r="K94" s="19">
        <v>27835</v>
      </c>
      <c r="L94" s="19">
        <v>24890</v>
      </c>
      <c r="M94" s="19">
        <v>21891</v>
      </c>
      <c r="N94" s="19">
        <v>19967</v>
      </c>
      <c r="O94" s="19">
        <v>19537</v>
      </c>
      <c r="P94" s="19">
        <v>19457</v>
      </c>
      <c r="Q94" s="19">
        <v>18684</v>
      </c>
      <c r="R94" s="19">
        <v>18083</v>
      </c>
      <c r="S94" s="19">
        <v>17770</v>
      </c>
      <c r="T94" s="19">
        <v>16745</v>
      </c>
      <c r="U94" s="19">
        <v>15813</v>
      </c>
      <c r="V94" s="19">
        <v>14958</v>
      </c>
    </row>
    <row r="95" spans="1:22" ht="14.25" customHeight="1">
      <c r="A95" s="10" t="s">
        <v>134</v>
      </c>
      <c r="B95" s="16" t="s">
        <v>235</v>
      </c>
      <c r="C95" s="19">
        <v>7066</v>
      </c>
      <c r="D95" s="19">
        <v>6400</v>
      </c>
      <c r="E95" s="19">
        <v>6820</v>
      </c>
      <c r="F95" s="19">
        <v>6861</v>
      </c>
      <c r="G95" s="19">
        <v>6502</v>
      </c>
      <c r="H95" s="19">
        <v>8394</v>
      </c>
      <c r="I95" s="19">
        <v>8584</v>
      </c>
      <c r="J95" s="19">
        <v>8428</v>
      </c>
      <c r="K95" s="19">
        <v>8166</v>
      </c>
      <c r="L95" s="19">
        <v>6926</v>
      </c>
      <c r="M95" s="19">
        <v>5869</v>
      </c>
      <c r="N95" s="19">
        <v>5349</v>
      </c>
      <c r="O95" s="19">
        <v>5265</v>
      </c>
      <c r="P95" s="19">
        <v>5229</v>
      </c>
      <c r="Q95" s="19">
        <v>5092</v>
      </c>
      <c r="R95" s="19">
        <v>5083</v>
      </c>
      <c r="S95" s="19">
        <v>4968</v>
      </c>
      <c r="T95" s="19">
        <v>4745</v>
      </c>
      <c r="U95" s="19">
        <v>4505</v>
      </c>
      <c r="V95" s="19">
        <v>4107</v>
      </c>
    </row>
    <row r="96" spans="1:22" ht="14.25" customHeight="1">
      <c r="A96" s="10" t="s">
        <v>135</v>
      </c>
      <c r="B96" s="16" t="s">
        <v>236</v>
      </c>
      <c r="C96" s="19">
        <v>8567</v>
      </c>
      <c r="D96" s="19">
        <v>8703</v>
      </c>
      <c r="E96" s="19">
        <v>9033</v>
      </c>
      <c r="F96" s="19">
        <v>9639</v>
      </c>
      <c r="G96" s="19">
        <v>9595</v>
      </c>
      <c r="H96" s="19">
        <v>11897</v>
      </c>
      <c r="I96" s="19">
        <v>11892</v>
      </c>
      <c r="J96" s="19">
        <v>11301</v>
      </c>
      <c r="K96" s="19">
        <v>10009</v>
      </c>
      <c r="L96" s="19">
        <v>8527</v>
      </c>
      <c r="M96" s="19">
        <v>7245</v>
      </c>
      <c r="N96" s="19">
        <v>6273</v>
      </c>
      <c r="O96" s="19">
        <v>5848</v>
      </c>
      <c r="P96" s="19">
        <v>5598</v>
      </c>
      <c r="Q96" s="19">
        <v>5287</v>
      </c>
      <c r="R96" s="19">
        <v>4975</v>
      </c>
      <c r="S96" s="19">
        <v>4593</v>
      </c>
      <c r="T96" s="19">
        <v>4198</v>
      </c>
      <c r="U96" s="19">
        <v>3791</v>
      </c>
      <c r="V96" s="19">
        <v>3335</v>
      </c>
    </row>
    <row r="97" spans="1:22" s="26" customFormat="1" ht="14.25" customHeight="1">
      <c r="A97" s="23"/>
      <c r="B97" s="24" t="s">
        <v>154</v>
      </c>
      <c r="C97" s="25">
        <f>C98</f>
        <v>14810</v>
      </c>
      <c r="D97" s="25">
        <f aca="true" t="shared" si="5" ref="D97:V97">D98</f>
        <v>14322</v>
      </c>
      <c r="E97" s="25">
        <f t="shared" si="5"/>
        <v>15219</v>
      </c>
      <c r="F97" s="25">
        <f t="shared" si="5"/>
        <v>15933</v>
      </c>
      <c r="G97" s="25">
        <f t="shared" si="5"/>
        <v>15995</v>
      </c>
      <c r="H97" s="25">
        <f t="shared" si="5"/>
        <v>20896</v>
      </c>
      <c r="I97" s="25">
        <f t="shared" si="5"/>
        <v>22050</v>
      </c>
      <c r="J97" s="25">
        <f t="shared" si="5"/>
        <v>22401</v>
      </c>
      <c r="K97" s="25">
        <f t="shared" si="5"/>
        <v>21179</v>
      </c>
      <c r="L97" s="25">
        <f t="shared" si="5"/>
        <v>18518</v>
      </c>
      <c r="M97" s="25">
        <f t="shared" si="5"/>
        <v>15929</v>
      </c>
      <c r="N97" s="25">
        <f t="shared" si="5"/>
        <v>14940</v>
      </c>
      <c r="O97" s="25">
        <f t="shared" si="5"/>
        <v>14840</v>
      </c>
      <c r="P97" s="25">
        <f t="shared" si="5"/>
        <v>14440</v>
      </c>
      <c r="Q97" s="25">
        <f t="shared" si="5"/>
        <v>13801</v>
      </c>
      <c r="R97" s="25">
        <f t="shared" si="5"/>
        <v>13185</v>
      </c>
      <c r="S97" s="25">
        <f t="shared" si="5"/>
        <v>12552</v>
      </c>
      <c r="T97" s="25">
        <f t="shared" si="5"/>
        <v>11958</v>
      </c>
      <c r="U97" s="25">
        <f t="shared" si="5"/>
        <v>11105</v>
      </c>
      <c r="V97" s="25">
        <v>10431</v>
      </c>
    </row>
    <row r="98" spans="1:22" ht="14.25" customHeight="1">
      <c r="A98" s="9">
        <v>901</v>
      </c>
      <c r="B98" s="16" t="s">
        <v>78</v>
      </c>
      <c r="C98" s="19">
        <v>14810</v>
      </c>
      <c r="D98" s="19">
        <v>14322</v>
      </c>
      <c r="E98" s="19">
        <v>15219</v>
      </c>
      <c r="F98" s="19">
        <v>15933</v>
      </c>
      <c r="G98" s="19">
        <v>15995</v>
      </c>
      <c r="H98" s="19">
        <v>20896</v>
      </c>
      <c r="I98" s="19">
        <v>22050</v>
      </c>
      <c r="J98" s="19">
        <v>22401</v>
      </c>
      <c r="K98" s="19">
        <v>21179</v>
      </c>
      <c r="L98" s="19">
        <v>18518</v>
      </c>
      <c r="M98" s="19">
        <v>15929</v>
      </c>
      <c r="N98" s="19">
        <v>14940</v>
      </c>
      <c r="O98" s="19">
        <v>14840</v>
      </c>
      <c r="P98" s="19">
        <v>14440</v>
      </c>
      <c r="Q98" s="19">
        <v>13801</v>
      </c>
      <c r="R98" s="19">
        <v>13185</v>
      </c>
      <c r="S98" s="19">
        <v>12552</v>
      </c>
      <c r="T98" s="19">
        <v>11958</v>
      </c>
      <c r="U98" s="19">
        <v>11105</v>
      </c>
      <c r="V98" s="19">
        <v>10431</v>
      </c>
    </row>
    <row r="99" spans="1:22" ht="14.25" customHeight="1">
      <c r="A99" s="10" t="s">
        <v>144</v>
      </c>
      <c r="B99" s="16" t="s">
        <v>237</v>
      </c>
      <c r="C99" s="19">
        <v>8681</v>
      </c>
      <c r="D99" s="19">
        <v>8194</v>
      </c>
      <c r="E99" s="19">
        <v>8646</v>
      </c>
      <c r="F99" s="19">
        <v>8996</v>
      </c>
      <c r="G99" s="19">
        <v>9181</v>
      </c>
      <c r="H99" s="19">
        <v>11874</v>
      </c>
      <c r="I99" s="19">
        <v>12436</v>
      </c>
      <c r="J99" s="19">
        <v>12727</v>
      </c>
      <c r="K99" s="19">
        <v>12241</v>
      </c>
      <c r="L99" s="19">
        <v>10857</v>
      </c>
      <c r="M99" s="19">
        <v>9297</v>
      </c>
      <c r="N99" s="19">
        <v>8647</v>
      </c>
      <c r="O99" s="19">
        <v>8657</v>
      </c>
      <c r="P99" s="19">
        <v>8373</v>
      </c>
      <c r="Q99" s="19">
        <v>8101</v>
      </c>
      <c r="R99" s="19">
        <v>7737</v>
      </c>
      <c r="S99" s="19">
        <v>7337</v>
      </c>
      <c r="T99" s="19">
        <v>6955</v>
      </c>
      <c r="U99" s="19">
        <v>6515</v>
      </c>
      <c r="V99" s="19">
        <v>6206</v>
      </c>
    </row>
    <row r="100" spans="1:22" ht="14.25" customHeight="1">
      <c r="A100" s="10" t="s">
        <v>145</v>
      </c>
      <c r="B100" s="16" t="s">
        <v>238</v>
      </c>
      <c r="C100" s="19">
        <v>6129</v>
      </c>
      <c r="D100" s="19">
        <v>6128</v>
      </c>
      <c r="E100" s="19">
        <v>6573</v>
      </c>
      <c r="F100" s="19">
        <v>6937</v>
      </c>
      <c r="G100" s="19">
        <v>6814</v>
      </c>
      <c r="H100" s="19">
        <v>9022</v>
      </c>
      <c r="I100" s="19">
        <v>9614</v>
      </c>
      <c r="J100" s="19">
        <v>9674</v>
      </c>
      <c r="K100" s="19">
        <v>8938</v>
      </c>
      <c r="L100" s="19">
        <v>7661</v>
      </c>
      <c r="M100" s="19">
        <v>6632</v>
      </c>
      <c r="N100" s="19">
        <v>6293</v>
      </c>
      <c r="O100" s="19">
        <v>6183</v>
      </c>
      <c r="P100" s="19">
        <v>6067</v>
      </c>
      <c r="Q100" s="19">
        <v>5700</v>
      </c>
      <c r="R100" s="19">
        <v>5448</v>
      </c>
      <c r="S100" s="19">
        <v>5215</v>
      </c>
      <c r="T100" s="19">
        <v>5003</v>
      </c>
      <c r="U100" s="19">
        <v>4590</v>
      </c>
      <c r="V100" s="19">
        <v>4225</v>
      </c>
    </row>
    <row r="101" spans="1:22" s="26" customFormat="1" ht="14.25" customHeight="1">
      <c r="A101" s="23"/>
      <c r="B101" s="24" t="s">
        <v>155</v>
      </c>
      <c r="C101" s="25">
        <f>C102</f>
        <v>14875</v>
      </c>
      <c r="D101" s="25">
        <f aca="true" t="shared" si="6" ref="D101:V101">D102</f>
        <v>15556</v>
      </c>
      <c r="E101" s="25">
        <f t="shared" si="6"/>
        <v>16436</v>
      </c>
      <c r="F101" s="25">
        <f t="shared" si="6"/>
        <v>16670</v>
      </c>
      <c r="G101" s="25">
        <f t="shared" si="6"/>
        <v>18106</v>
      </c>
      <c r="H101" s="25">
        <f t="shared" si="6"/>
        <v>22680</v>
      </c>
      <c r="I101" s="25">
        <f t="shared" si="6"/>
        <v>23204</v>
      </c>
      <c r="J101" s="25">
        <f t="shared" si="6"/>
        <v>23139</v>
      </c>
      <c r="K101" s="25">
        <f t="shared" si="6"/>
        <v>21496</v>
      </c>
      <c r="L101" s="25">
        <f t="shared" si="6"/>
        <v>18659</v>
      </c>
      <c r="M101" s="25">
        <f t="shared" si="6"/>
        <v>16082</v>
      </c>
      <c r="N101" s="25">
        <f t="shared" si="6"/>
        <v>14488</v>
      </c>
      <c r="O101" s="25">
        <f t="shared" si="6"/>
        <v>13982</v>
      </c>
      <c r="P101" s="25">
        <f t="shared" si="6"/>
        <v>13792</v>
      </c>
      <c r="Q101" s="25">
        <f t="shared" si="6"/>
        <v>13851</v>
      </c>
      <c r="R101" s="25">
        <f t="shared" si="6"/>
        <v>13537</v>
      </c>
      <c r="S101" s="25">
        <f t="shared" si="6"/>
        <v>13237</v>
      </c>
      <c r="T101" s="25">
        <f t="shared" si="6"/>
        <v>12566</v>
      </c>
      <c r="U101" s="25">
        <f t="shared" si="6"/>
        <v>11595</v>
      </c>
      <c r="V101" s="25">
        <v>10327</v>
      </c>
    </row>
    <row r="102" spans="1:22" ht="14.25" customHeight="1">
      <c r="A102" s="9">
        <v>452</v>
      </c>
      <c r="B102" s="16" t="s">
        <v>67</v>
      </c>
      <c r="C102" s="19">
        <v>14875</v>
      </c>
      <c r="D102" s="19">
        <v>15556</v>
      </c>
      <c r="E102" s="19">
        <v>16436</v>
      </c>
      <c r="F102" s="19">
        <v>16670</v>
      </c>
      <c r="G102" s="19">
        <v>18106</v>
      </c>
      <c r="H102" s="19">
        <v>22680</v>
      </c>
      <c r="I102" s="19">
        <v>23204</v>
      </c>
      <c r="J102" s="19">
        <v>23139</v>
      </c>
      <c r="K102" s="19">
        <v>21496</v>
      </c>
      <c r="L102" s="19">
        <v>18659</v>
      </c>
      <c r="M102" s="19">
        <v>16082</v>
      </c>
      <c r="N102" s="19">
        <v>14488</v>
      </c>
      <c r="O102" s="19">
        <v>13982</v>
      </c>
      <c r="P102" s="19">
        <v>13792</v>
      </c>
      <c r="Q102" s="19">
        <v>13851</v>
      </c>
      <c r="R102" s="19">
        <v>13537</v>
      </c>
      <c r="S102" s="19">
        <v>13237</v>
      </c>
      <c r="T102" s="19">
        <v>12566</v>
      </c>
      <c r="U102" s="19">
        <v>11595</v>
      </c>
      <c r="V102" s="19">
        <v>10327</v>
      </c>
    </row>
    <row r="103" spans="1:22" ht="14.25" customHeight="1">
      <c r="A103" s="10" t="s">
        <v>136</v>
      </c>
      <c r="B103" s="16" t="s">
        <v>239</v>
      </c>
      <c r="C103" s="19">
        <v>9334</v>
      </c>
      <c r="D103" s="19">
        <v>9504</v>
      </c>
      <c r="E103" s="19">
        <v>10125</v>
      </c>
      <c r="F103" s="19">
        <v>10355</v>
      </c>
      <c r="G103" s="19">
        <v>11700</v>
      </c>
      <c r="H103" s="19">
        <v>14223</v>
      </c>
      <c r="I103" s="19">
        <v>14566</v>
      </c>
      <c r="J103" s="19">
        <v>14490</v>
      </c>
      <c r="K103" s="19">
        <v>13475</v>
      </c>
      <c r="L103" s="19">
        <v>11840</v>
      </c>
      <c r="M103" s="19">
        <v>10340</v>
      </c>
      <c r="N103" s="19">
        <v>9381</v>
      </c>
      <c r="O103" s="19">
        <v>9178</v>
      </c>
      <c r="P103" s="19">
        <v>9082</v>
      </c>
      <c r="Q103" s="19">
        <v>8749</v>
      </c>
      <c r="R103" s="19">
        <v>8602</v>
      </c>
      <c r="S103" s="19">
        <v>8300</v>
      </c>
      <c r="T103" s="19">
        <v>7731</v>
      </c>
      <c r="U103" s="19">
        <v>7164</v>
      </c>
      <c r="V103" s="19">
        <v>6460</v>
      </c>
    </row>
    <row r="104" spans="1:22" ht="14.25" customHeight="1">
      <c r="A104" s="10" t="s">
        <v>137</v>
      </c>
      <c r="B104" s="16" t="s">
        <v>240</v>
      </c>
      <c r="C104" s="19">
        <v>5541</v>
      </c>
      <c r="D104" s="19">
        <v>6052</v>
      </c>
      <c r="E104" s="19">
        <v>6311</v>
      </c>
      <c r="F104" s="19">
        <v>6315</v>
      </c>
      <c r="G104" s="19">
        <v>6406</v>
      </c>
      <c r="H104" s="19">
        <v>8457</v>
      </c>
      <c r="I104" s="19">
        <v>8638</v>
      </c>
      <c r="J104" s="19">
        <v>8649</v>
      </c>
      <c r="K104" s="19">
        <v>8021</v>
      </c>
      <c r="L104" s="19">
        <v>6819</v>
      </c>
      <c r="M104" s="19">
        <v>5742</v>
      </c>
      <c r="N104" s="19">
        <v>5107</v>
      </c>
      <c r="O104" s="19">
        <v>4804</v>
      </c>
      <c r="P104" s="19">
        <v>4710</v>
      </c>
      <c r="Q104" s="19">
        <v>5102</v>
      </c>
      <c r="R104" s="19">
        <v>4935</v>
      </c>
      <c r="S104" s="19">
        <v>4937</v>
      </c>
      <c r="T104" s="19">
        <v>4835</v>
      </c>
      <c r="U104" s="19">
        <v>4431</v>
      </c>
      <c r="V104" s="19">
        <v>3867</v>
      </c>
    </row>
    <row r="105" spans="1:22" s="26" customFormat="1" ht="14.25" customHeight="1">
      <c r="A105" s="23"/>
      <c r="B105" s="24" t="s">
        <v>156</v>
      </c>
      <c r="C105" s="25">
        <f>C106</f>
        <v>14390</v>
      </c>
      <c r="D105" s="25">
        <f aca="true" t="shared" si="7" ref="D105:V105">D106</f>
        <v>14892</v>
      </c>
      <c r="E105" s="25">
        <f t="shared" si="7"/>
        <v>16083</v>
      </c>
      <c r="F105" s="25">
        <f t="shared" si="7"/>
        <v>16992</v>
      </c>
      <c r="G105" s="25">
        <f t="shared" si="7"/>
        <v>17458</v>
      </c>
      <c r="H105" s="25">
        <f t="shared" si="7"/>
        <v>22386</v>
      </c>
      <c r="I105" s="25">
        <f t="shared" si="7"/>
        <v>23604</v>
      </c>
      <c r="J105" s="25">
        <f t="shared" si="7"/>
        <v>24760</v>
      </c>
      <c r="K105" s="25">
        <f t="shared" si="7"/>
        <v>23922</v>
      </c>
      <c r="L105" s="25">
        <f t="shared" si="7"/>
        <v>21504</v>
      </c>
      <c r="M105" s="25">
        <f t="shared" si="7"/>
        <v>18676</v>
      </c>
      <c r="N105" s="25">
        <f t="shared" si="7"/>
        <v>17608</v>
      </c>
      <c r="O105" s="25">
        <f t="shared" si="7"/>
        <v>17527</v>
      </c>
      <c r="P105" s="25">
        <f t="shared" si="7"/>
        <v>17689</v>
      </c>
      <c r="Q105" s="25">
        <f t="shared" si="7"/>
        <v>16828</v>
      </c>
      <c r="R105" s="25">
        <f t="shared" si="7"/>
        <v>16480</v>
      </c>
      <c r="S105" s="25">
        <f t="shared" si="7"/>
        <v>16018</v>
      </c>
      <c r="T105" s="25">
        <f t="shared" si="7"/>
        <v>15303</v>
      </c>
      <c r="U105" s="25">
        <f t="shared" si="7"/>
        <v>14215</v>
      </c>
      <c r="V105" s="25">
        <v>13241</v>
      </c>
    </row>
    <row r="106" spans="1:22" ht="14.25" customHeight="1">
      <c r="A106" s="9">
        <v>468</v>
      </c>
      <c r="B106" s="16" t="s">
        <v>138</v>
      </c>
      <c r="C106" s="19">
        <v>14390</v>
      </c>
      <c r="D106" s="19">
        <v>14892</v>
      </c>
      <c r="E106" s="19">
        <v>16083</v>
      </c>
      <c r="F106" s="19">
        <v>16992</v>
      </c>
      <c r="G106" s="19">
        <v>17458</v>
      </c>
      <c r="H106" s="19">
        <v>22386</v>
      </c>
      <c r="I106" s="19">
        <v>23604</v>
      </c>
      <c r="J106" s="19">
        <v>24760</v>
      </c>
      <c r="K106" s="19">
        <v>23922</v>
      </c>
      <c r="L106" s="19">
        <v>21504</v>
      </c>
      <c r="M106" s="19">
        <v>18676</v>
      </c>
      <c r="N106" s="19">
        <v>17608</v>
      </c>
      <c r="O106" s="19">
        <v>17527</v>
      </c>
      <c r="P106" s="19">
        <v>17689</v>
      </c>
      <c r="Q106" s="19">
        <v>16828</v>
      </c>
      <c r="R106" s="19">
        <v>16480</v>
      </c>
      <c r="S106" s="19">
        <v>16018</v>
      </c>
      <c r="T106" s="19">
        <v>15303</v>
      </c>
      <c r="U106" s="19">
        <v>14215</v>
      </c>
      <c r="V106" s="19">
        <v>13241</v>
      </c>
    </row>
    <row r="107" spans="1:22" s="26" customFormat="1" ht="14.25" customHeight="1">
      <c r="A107" s="23"/>
      <c r="B107" s="24" t="s">
        <v>157</v>
      </c>
      <c r="C107" s="25">
        <f>C108+C109+C112+C115</f>
        <v>62141</v>
      </c>
      <c r="D107" s="25">
        <f aca="true" t="shared" si="8" ref="D107:U107">D108+D109+D112+D115</f>
        <v>64411</v>
      </c>
      <c r="E107" s="25">
        <f t="shared" si="8"/>
        <v>69729</v>
      </c>
      <c r="F107" s="25">
        <f t="shared" si="8"/>
        <v>72259</v>
      </c>
      <c r="G107" s="25">
        <f t="shared" si="8"/>
        <v>73072</v>
      </c>
      <c r="H107" s="25">
        <f t="shared" si="8"/>
        <v>88770</v>
      </c>
      <c r="I107" s="25">
        <f t="shared" si="8"/>
        <v>92688</v>
      </c>
      <c r="J107" s="25">
        <f t="shared" si="8"/>
        <v>93722</v>
      </c>
      <c r="K107" s="25">
        <f t="shared" si="8"/>
        <v>89528</v>
      </c>
      <c r="L107" s="25">
        <f t="shared" si="8"/>
        <v>81062</v>
      </c>
      <c r="M107" s="25">
        <f t="shared" si="8"/>
        <v>69136</v>
      </c>
      <c r="N107" s="25">
        <f t="shared" si="8"/>
        <v>63307</v>
      </c>
      <c r="O107" s="25">
        <f t="shared" si="8"/>
        <v>59974</v>
      </c>
      <c r="P107" s="25">
        <f t="shared" si="8"/>
        <v>57721</v>
      </c>
      <c r="Q107" s="25">
        <f t="shared" si="8"/>
        <v>54426</v>
      </c>
      <c r="R107" s="25">
        <f t="shared" si="8"/>
        <v>51416</v>
      </c>
      <c r="S107" s="25">
        <f t="shared" si="8"/>
        <v>48683</v>
      </c>
      <c r="T107" s="25">
        <f t="shared" si="8"/>
        <v>45341</v>
      </c>
      <c r="U107" s="25">
        <f t="shared" si="8"/>
        <v>41764</v>
      </c>
      <c r="V107" s="25">
        <v>37659</v>
      </c>
    </row>
    <row r="108" spans="1:22" ht="14.25" customHeight="1">
      <c r="A108" s="9" t="s">
        <v>20</v>
      </c>
      <c r="B108" s="16" t="s">
        <v>21</v>
      </c>
      <c r="C108" s="19">
        <v>8059</v>
      </c>
      <c r="D108" s="19">
        <v>8171</v>
      </c>
      <c r="E108" s="19">
        <v>8675</v>
      </c>
      <c r="F108" s="19">
        <v>8726</v>
      </c>
      <c r="G108" s="19">
        <v>8747</v>
      </c>
      <c r="H108" s="19">
        <v>11845</v>
      </c>
      <c r="I108" s="19">
        <v>11971</v>
      </c>
      <c r="J108" s="19">
        <v>11970</v>
      </c>
      <c r="K108" s="19">
        <v>11161</v>
      </c>
      <c r="L108" s="19">
        <v>10282</v>
      </c>
      <c r="M108" s="19">
        <v>8977</v>
      </c>
      <c r="N108" s="19">
        <v>8419</v>
      </c>
      <c r="O108" s="19">
        <v>8440</v>
      </c>
      <c r="P108" s="19">
        <v>8254</v>
      </c>
      <c r="Q108" s="19">
        <v>8119</v>
      </c>
      <c r="R108" s="19">
        <v>7868</v>
      </c>
      <c r="S108" s="19">
        <v>7530</v>
      </c>
      <c r="T108" s="19">
        <v>7122</v>
      </c>
      <c r="U108" s="19">
        <v>6802</v>
      </c>
      <c r="V108" s="19">
        <v>6530</v>
      </c>
    </row>
    <row r="109" spans="1:22" ht="14.25" customHeight="1">
      <c r="A109" s="9">
        <v>490</v>
      </c>
      <c r="B109" s="16" t="s">
        <v>68</v>
      </c>
      <c r="C109" s="19">
        <v>15392</v>
      </c>
      <c r="D109" s="19">
        <v>15276</v>
      </c>
      <c r="E109" s="19">
        <v>16241</v>
      </c>
      <c r="F109" s="19">
        <v>17111</v>
      </c>
      <c r="G109" s="19">
        <v>17525</v>
      </c>
      <c r="H109" s="19">
        <v>20967</v>
      </c>
      <c r="I109" s="19">
        <v>21980</v>
      </c>
      <c r="J109" s="19">
        <v>22552</v>
      </c>
      <c r="K109" s="19">
        <v>21967</v>
      </c>
      <c r="L109" s="19">
        <v>19726</v>
      </c>
      <c r="M109" s="19">
        <v>16736</v>
      </c>
      <c r="N109" s="19">
        <v>14959</v>
      </c>
      <c r="O109" s="19">
        <v>13829</v>
      </c>
      <c r="P109" s="19">
        <v>13043</v>
      </c>
      <c r="Q109" s="19">
        <v>12239</v>
      </c>
      <c r="R109" s="19">
        <v>11608</v>
      </c>
      <c r="S109" s="19">
        <v>10889</v>
      </c>
      <c r="T109" s="19">
        <v>10015</v>
      </c>
      <c r="U109" s="19">
        <v>8987</v>
      </c>
      <c r="V109" s="19">
        <v>7923</v>
      </c>
    </row>
    <row r="110" spans="1:22" ht="14.25" customHeight="1">
      <c r="A110" s="10" t="s">
        <v>139</v>
      </c>
      <c r="B110" s="16" t="s">
        <v>241</v>
      </c>
      <c r="C110" s="19">
        <v>10326</v>
      </c>
      <c r="D110" s="19">
        <v>10267</v>
      </c>
      <c r="E110" s="19">
        <v>10935</v>
      </c>
      <c r="F110" s="19">
        <v>11456</v>
      </c>
      <c r="G110" s="19">
        <v>11872</v>
      </c>
      <c r="H110" s="19">
        <v>14064</v>
      </c>
      <c r="I110" s="19">
        <v>14721</v>
      </c>
      <c r="J110" s="19">
        <v>14949</v>
      </c>
      <c r="K110" s="19">
        <v>14481</v>
      </c>
      <c r="L110" s="19">
        <v>12939</v>
      </c>
      <c r="M110" s="19">
        <v>11134</v>
      </c>
      <c r="N110" s="19">
        <v>10042</v>
      </c>
      <c r="O110" s="19">
        <v>9449</v>
      </c>
      <c r="P110" s="19">
        <v>8992</v>
      </c>
      <c r="Q110" s="19">
        <v>8365</v>
      </c>
      <c r="R110" s="19">
        <v>7983</v>
      </c>
      <c r="S110" s="19">
        <v>7479</v>
      </c>
      <c r="T110" s="19">
        <v>6929</v>
      </c>
      <c r="U110" s="19">
        <v>6311</v>
      </c>
      <c r="V110" s="19">
        <v>5583</v>
      </c>
    </row>
    <row r="111" spans="1:22" ht="14.25" customHeight="1">
      <c r="A111" s="10" t="s">
        <v>170</v>
      </c>
      <c r="B111" s="16" t="s">
        <v>242</v>
      </c>
      <c r="C111" s="19">
        <v>5066</v>
      </c>
      <c r="D111" s="19">
        <v>5009</v>
      </c>
      <c r="E111" s="19">
        <v>5306</v>
      </c>
      <c r="F111" s="19">
        <v>5655</v>
      </c>
      <c r="G111" s="19">
        <v>5653</v>
      </c>
      <c r="H111" s="19">
        <v>6903</v>
      </c>
      <c r="I111" s="19">
        <v>7259</v>
      </c>
      <c r="J111" s="19">
        <v>7603</v>
      </c>
      <c r="K111" s="19">
        <v>7486</v>
      </c>
      <c r="L111" s="19">
        <v>6787</v>
      </c>
      <c r="M111" s="19">
        <v>5602</v>
      </c>
      <c r="N111" s="19">
        <v>4917</v>
      </c>
      <c r="O111" s="19">
        <v>4380</v>
      </c>
      <c r="P111" s="19">
        <v>4051</v>
      </c>
      <c r="Q111" s="19">
        <v>3874</v>
      </c>
      <c r="R111" s="19">
        <v>3625</v>
      </c>
      <c r="S111" s="19">
        <v>3410</v>
      </c>
      <c r="T111" s="19">
        <v>3086</v>
      </c>
      <c r="U111" s="19">
        <v>2676</v>
      </c>
      <c r="V111" s="19">
        <v>2340</v>
      </c>
    </row>
    <row r="112" spans="1:22" ht="14.25" customHeight="1">
      <c r="A112" s="9">
        <v>491</v>
      </c>
      <c r="B112" s="16" t="s">
        <v>69</v>
      </c>
      <c r="C112" s="19">
        <v>17723</v>
      </c>
      <c r="D112" s="19">
        <v>17970</v>
      </c>
      <c r="E112" s="19">
        <v>19284</v>
      </c>
      <c r="F112" s="19">
        <v>19737</v>
      </c>
      <c r="G112" s="19">
        <v>19925</v>
      </c>
      <c r="H112" s="19">
        <v>23556</v>
      </c>
      <c r="I112" s="19">
        <v>24924</v>
      </c>
      <c r="J112" s="19">
        <v>24828</v>
      </c>
      <c r="K112" s="19">
        <v>23847</v>
      </c>
      <c r="L112" s="19">
        <v>21435</v>
      </c>
      <c r="M112" s="19">
        <v>17990</v>
      </c>
      <c r="N112" s="19">
        <v>16037</v>
      </c>
      <c r="O112" s="19">
        <v>14344</v>
      </c>
      <c r="P112" s="19">
        <v>13469</v>
      </c>
      <c r="Q112" s="19">
        <v>12526</v>
      </c>
      <c r="R112" s="19">
        <v>11623</v>
      </c>
      <c r="S112" s="19">
        <v>10741</v>
      </c>
      <c r="T112" s="19">
        <v>9897</v>
      </c>
      <c r="U112" s="19">
        <v>8815</v>
      </c>
      <c r="V112" s="19">
        <v>7542</v>
      </c>
    </row>
    <row r="113" spans="1:22" ht="14.25" customHeight="1">
      <c r="A113" s="10" t="s">
        <v>140</v>
      </c>
      <c r="B113" s="16" t="s">
        <v>243</v>
      </c>
      <c r="C113" s="19">
        <v>8993</v>
      </c>
      <c r="D113" s="19">
        <v>9166</v>
      </c>
      <c r="E113" s="19">
        <v>9877</v>
      </c>
      <c r="F113" s="19">
        <v>10355</v>
      </c>
      <c r="G113" s="19">
        <v>10645</v>
      </c>
      <c r="H113" s="19">
        <v>12671</v>
      </c>
      <c r="I113" s="19">
        <v>13430</v>
      </c>
      <c r="J113" s="19">
        <v>13589</v>
      </c>
      <c r="K113" s="19">
        <v>12951</v>
      </c>
      <c r="L113" s="19">
        <v>11765</v>
      </c>
      <c r="M113" s="19">
        <v>10190</v>
      </c>
      <c r="N113" s="19">
        <v>9313</v>
      </c>
      <c r="O113" s="19">
        <v>8652</v>
      </c>
      <c r="P113" s="19">
        <v>8213</v>
      </c>
      <c r="Q113" s="19">
        <v>7768</v>
      </c>
      <c r="R113" s="19">
        <v>7322</v>
      </c>
      <c r="S113" s="19">
        <v>6945</v>
      </c>
      <c r="T113" s="19">
        <v>6604</v>
      </c>
      <c r="U113" s="19">
        <v>6066</v>
      </c>
      <c r="V113" s="19">
        <v>5349</v>
      </c>
    </row>
    <row r="114" spans="1:22" ht="14.25" customHeight="1">
      <c r="A114" s="10" t="s">
        <v>141</v>
      </c>
      <c r="B114" s="16" t="s">
        <v>244</v>
      </c>
      <c r="C114" s="19">
        <v>8730</v>
      </c>
      <c r="D114" s="19">
        <v>8804</v>
      </c>
      <c r="E114" s="19">
        <v>9407</v>
      </c>
      <c r="F114" s="19">
        <v>9382</v>
      </c>
      <c r="G114" s="19">
        <v>9280</v>
      </c>
      <c r="H114" s="19">
        <v>10885</v>
      </c>
      <c r="I114" s="19">
        <v>11494</v>
      </c>
      <c r="J114" s="19">
        <v>11239</v>
      </c>
      <c r="K114" s="19">
        <v>10896</v>
      </c>
      <c r="L114" s="19">
        <v>9670</v>
      </c>
      <c r="M114" s="19">
        <v>7800</v>
      </c>
      <c r="N114" s="19">
        <v>6724</v>
      </c>
      <c r="O114" s="19">
        <v>5692</v>
      </c>
      <c r="P114" s="19">
        <v>5256</v>
      </c>
      <c r="Q114" s="19">
        <v>4758</v>
      </c>
      <c r="R114" s="19">
        <v>4301</v>
      </c>
      <c r="S114" s="19">
        <v>3796</v>
      </c>
      <c r="T114" s="19">
        <v>3293</v>
      </c>
      <c r="U114" s="19">
        <v>2749</v>
      </c>
      <c r="V114" s="19">
        <v>2193</v>
      </c>
    </row>
    <row r="115" spans="1:22" ht="14.25" customHeight="1">
      <c r="A115" s="9">
        <v>492</v>
      </c>
      <c r="B115" s="16" t="s">
        <v>77</v>
      </c>
      <c r="C115" s="19">
        <v>20967</v>
      </c>
      <c r="D115" s="19">
        <v>22994</v>
      </c>
      <c r="E115" s="19">
        <v>25529</v>
      </c>
      <c r="F115" s="19">
        <v>26685</v>
      </c>
      <c r="G115" s="19">
        <v>26875</v>
      </c>
      <c r="H115" s="19">
        <v>32402</v>
      </c>
      <c r="I115" s="19">
        <v>33813</v>
      </c>
      <c r="J115" s="19">
        <v>34372</v>
      </c>
      <c r="K115" s="19">
        <v>32553</v>
      </c>
      <c r="L115" s="19">
        <v>29619</v>
      </c>
      <c r="M115" s="19">
        <v>25433</v>
      </c>
      <c r="N115" s="19">
        <v>23892</v>
      </c>
      <c r="O115" s="19">
        <v>23361</v>
      </c>
      <c r="P115" s="19">
        <v>22955</v>
      </c>
      <c r="Q115" s="19">
        <v>21542</v>
      </c>
      <c r="R115" s="19">
        <v>20317</v>
      </c>
      <c r="S115" s="19">
        <v>19523</v>
      </c>
      <c r="T115" s="19">
        <v>18307</v>
      </c>
      <c r="U115" s="19">
        <v>17160</v>
      </c>
      <c r="V115" s="19">
        <v>15664</v>
      </c>
    </row>
    <row r="116" spans="1:22" ht="14.25" customHeight="1">
      <c r="A116" s="10" t="s">
        <v>142</v>
      </c>
      <c r="B116" s="16" t="s">
        <v>245</v>
      </c>
      <c r="C116" s="19">
        <v>7395</v>
      </c>
      <c r="D116" s="19">
        <v>8362</v>
      </c>
      <c r="E116" s="19">
        <v>9212</v>
      </c>
      <c r="F116" s="19">
        <v>9709</v>
      </c>
      <c r="G116" s="19">
        <v>9619</v>
      </c>
      <c r="H116" s="19">
        <v>10800</v>
      </c>
      <c r="I116" s="19">
        <v>11423</v>
      </c>
      <c r="J116" s="19">
        <v>11792</v>
      </c>
      <c r="K116" s="19">
        <v>11042</v>
      </c>
      <c r="L116" s="19">
        <v>10036</v>
      </c>
      <c r="M116" s="19">
        <v>8328</v>
      </c>
      <c r="N116" s="19">
        <v>7498</v>
      </c>
      <c r="O116" s="19">
        <v>6863</v>
      </c>
      <c r="P116" s="19">
        <v>6519</v>
      </c>
      <c r="Q116" s="19">
        <v>5744</v>
      </c>
      <c r="R116" s="19">
        <v>5156</v>
      </c>
      <c r="S116" s="19">
        <v>4786</v>
      </c>
      <c r="T116" s="19">
        <v>4326</v>
      </c>
      <c r="U116" s="19">
        <v>3827</v>
      </c>
      <c r="V116" s="19">
        <v>3215</v>
      </c>
    </row>
    <row r="117" spans="1:22" ht="14.25" customHeight="1">
      <c r="A117" s="10" t="s">
        <v>143</v>
      </c>
      <c r="B117" s="16" t="s">
        <v>246</v>
      </c>
      <c r="C117" s="19">
        <v>13572</v>
      </c>
      <c r="D117" s="19">
        <v>14632</v>
      </c>
      <c r="E117" s="19">
        <v>16317</v>
      </c>
      <c r="F117" s="19">
        <v>16976</v>
      </c>
      <c r="G117" s="19">
        <v>17256</v>
      </c>
      <c r="H117" s="19">
        <v>21602</v>
      </c>
      <c r="I117" s="19">
        <v>22390</v>
      </c>
      <c r="J117" s="19">
        <v>22580</v>
      </c>
      <c r="K117" s="19">
        <v>21511</v>
      </c>
      <c r="L117" s="19">
        <v>19583</v>
      </c>
      <c r="M117" s="19">
        <v>17105</v>
      </c>
      <c r="N117" s="19">
        <v>16394</v>
      </c>
      <c r="O117" s="19">
        <v>16498</v>
      </c>
      <c r="P117" s="19">
        <v>16436</v>
      </c>
      <c r="Q117" s="19">
        <v>15798</v>
      </c>
      <c r="R117" s="19">
        <v>15161</v>
      </c>
      <c r="S117" s="19">
        <v>14737</v>
      </c>
      <c r="T117" s="19">
        <v>13981</v>
      </c>
      <c r="U117" s="19">
        <v>13333</v>
      </c>
      <c r="V117" s="19">
        <v>12449</v>
      </c>
    </row>
    <row r="118" spans="1:22" s="26" customFormat="1" ht="14.25" customHeight="1">
      <c r="A118" s="23"/>
      <c r="B118" s="24" t="s">
        <v>158</v>
      </c>
      <c r="C118" s="25">
        <f>C119+C120+C121</f>
        <v>33256</v>
      </c>
      <c r="D118" s="25">
        <f aca="true" t="shared" si="9" ref="D118:U118">D119+D120+D121</f>
        <v>34570</v>
      </c>
      <c r="E118" s="25">
        <f t="shared" si="9"/>
        <v>36400</v>
      </c>
      <c r="F118" s="25">
        <f t="shared" si="9"/>
        <v>37439</v>
      </c>
      <c r="G118" s="25">
        <f t="shared" si="9"/>
        <v>37192</v>
      </c>
      <c r="H118" s="25">
        <f t="shared" si="9"/>
        <v>47050</v>
      </c>
      <c r="I118" s="25">
        <f t="shared" si="9"/>
        <v>51679</v>
      </c>
      <c r="J118" s="25">
        <f t="shared" si="9"/>
        <v>54441</v>
      </c>
      <c r="K118" s="25">
        <f t="shared" si="9"/>
        <v>55897</v>
      </c>
      <c r="L118" s="25">
        <f t="shared" si="9"/>
        <v>51882</v>
      </c>
      <c r="M118" s="25">
        <f t="shared" si="9"/>
        <v>42074</v>
      </c>
      <c r="N118" s="25">
        <f t="shared" si="9"/>
        <v>38203</v>
      </c>
      <c r="O118" s="25">
        <f t="shared" si="9"/>
        <v>36241</v>
      </c>
      <c r="P118" s="25">
        <f t="shared" si="9"/>
        <v>34389</v>
      </c>
      <c r="Q118" s="25">
        <f t="shared" si="9"/>
        <v>32084</v>
      </c>
      <c r="R118" s="25">
        <f t="shared" si="9"/>
        <v>31042</v>
      </c>
      <c r="S118" s="25">
        <f t="shared" si="9"/>
        <v>30704</v>
      </c>
      <c r="T118" s="25">
        <f t="shared" si="9"/>
        <v>29706</v>
      </c>
      <c r="U118" s="25">
        <f t="shared" si="9"/>
        <v>28503</v>
      </c>
      <c r="V118" s="25">
        <v>26793</v>
      </c>
    </row>
    <row r="119" spans="1:22" ht="14.25" customHeight="1">
      <c r="A119" s="9" t="s">
        <v>22</v>
      </c>
      <c r="B119" s="16" t="s">
        <v>23</v>
      </c>
      <c r="C119" s="19">
        <v>11072</v>
      </c>
      <c r="D119" s="19">
        <v>11220</v>
      </c>
      <c r="E119" s="19">
        <v>10949</v>
      </c>
      <c r="F119" s="19">
        <v>11396</v>
      </c>
      <c r="G119" s="19">
        <v>11802</v>
      </c>
      <c r="H119" s="19">
        <v>16355</v>
      </c>
      <c r="I119" s="19">
        <v>17587</v>
      </c>
      <c r="J119" s="19">
        <v>18670</v>
      </c>
      <c r="K119" s="19">
        <v>19321</v>
      </c>
      <c r="L119" s="19">
        <v>17884</v>
      </c>
      <c r="M119" s="19">
        <v>14775</v>
      </c>
      <c r="N119" s="19">
        <v>13054</v>
      </c>
      <c r="O119" s="19">
        <v>12297</v>
      </c>
      <c r="P119" s="19">
        <v>11339</v>
      </c>
      <c r="Q119" s="19">
        <v>10552</v>
      </c>
      <c r="R119" s="19">
        <v>10027</v>
      </c>
      <c r="S119" s="19">
        <v>9675</v>
      </c>
      <c r="T119" s="19">
        <v>9194</v>
      </c>
      <c r="U119" s="19">
        <v>8696</v>
      </c>
      <c r="V119" s="19">
        <v>8135</v>
      </c>
    </row>
    <row r="120" spans="1:22" ht="14.25" customHeight="1">
      <c r="A120" s="9" t="s">
        <v>24</v>
      </c>
      <c r="B120" s="16" t="s">
        <v>25</v>
      </c>
      <c r="C120" s="19">
        <v>7757</v>
      </c>
      <c r="D120" s="19">
        <v>7665</v>
      </c>
      <c r="E120" s="19">
        <v>7989</v>
      </c>
      <c r="F120" s="19">
        <v>8143</v>
      </c>
      <c r="G120" s="19">
        <v>7946</v>
      </c>
      <c r="H120" s="19">
        <v>11379</v>
      </c>
      <c r="I120" s="19">
        <v>11856</v>
      </c>
      <c r="J120" s="19">
        <v>12157</v>
      </c>
      <c r="K120" s="19">
        <v>12566</v>
      </c>
      <c r="L120" s="19">
        <v>11756</v>
      </c>
      <c r="M120" s="19">
        <v>9923</v>
      </c>
      <c r="N120" s="19">
        <v>9039</v>
      </c>
      <c r="O120" s="19">
        <v>8320</v>
      </c>
      <c r="P120" s="19">
        <v>7976</v>
      </c>
      <c r="Q120" s="19">
        <v>7672</v>
      </c>
      <c r="R120" s="19">
        <v>7422</v>
      </c>
      <c r="S120" s="19">
        <v>7154</v>
      </c>
      <c r="T120" s="19">
        <v>6751</v>
      </c>
      <c r="U120" s="19">
        <v>6218</v>
      </c>
      <c r="V120" s="19">
        <v>5745</v>
      </c>
    </row>
    <row r="121" spans="1:22" ht="14.25" customHeight="1">
      <c r="A121" s="9">
        <v>505</v>
      </c>
      <c r="B121" s="17" t="s">
        <v>159</v>
      </c>
      <c r="C121" s="21">
        <f>C122+C123</f>
        <v>14427</v>
      </c>
      <c r="D121" s="21">
        <f aca="true" t="shared" si="10" ref="D121:U121">D122+D123</f>
        <v>15685</v>
      </c>
      <c r="E121" s="21">
        <f t="shared" si="10"/>
        <v>17462</v>
      </c>
      <c r="F121" s="21">
        <f t="shared" si="10"/>
        <v>17900</v>
      </c>
      <c r="G121" s="21">
        <f t="shared" si="10"/>
        <v>17444</v>
      </c>
      <c r="H121" s="21">
        <f t="shared" si="10"/>
        <v>19316</v>
      </c>
      <c r="I121" s="21">
        <v>22236</v>
      </c>
      <c r="J121" s="21">
        <f t="shared" si="10"/>
        <v>23614</v>
      </c>
      <c r="K121" s="21">
        <f t="shared" si="10"/>
        <v>24010</v>
      </c>
      <c r="L121" s="21">
        <f t="shared" si="10"/>
        <v>22242</v>
      </c>
      <c r="M121" s="21">
        <f t="shared" si="10"/>
        <v>17376</v>
      </c>
      <c r="N121" s="21">
        <f t="shared" si="10"/>
        <v>16110</v>
      </c>
      <c r="O121" s="21">
        <f t="shared" si="10"/>
        <v>15624</v>
      </c>
      <c r="P121" s="21">
        <f t="shared" si="10"/>
        <v>15074</v>
      </c>
      <c r="Q121" s="21">
        <f t="shared" si="10"/>
        <v>13860</v>
      </c>
      <c r="R121" s="21">
        <f t="shared" si="10"/>
        <v>13593</v>
      </c>
      <c r="S121" s="21">
        <f t="shared" si="10"/>
        <v>13875</v>
      </c>
      <c r="T121" s="21">
        <f t="shared" si="10"/>
        <v>13761</v>
      </c>
      <c r="U121" s="21">
        <f t="shared" si="10"/>
        <v>13589</v>
      </c>
      <c r="V121" s="21">
        <v>12913</v>
      </c>
    </row>
    <row r="122" spans="1:22" ht="14.25" customHeight="1">
      <c r="A122" s="10" t="s">
        <v>171</v>
      </c>
      <c r="B122" s="16" t="s">
        <v>247</v>
      </c>
      <c r="C122" s="19">
        <v>9230</v>
      </c>
      <c r="D122" s="19">
        <v>9877</v>
      </c>
      <c r="E122" s="19">
        <v>10683</v>
      </c>
      <c r="F122" s="19">
        <v>10830</v>
      </c>
      <c r="G122" s="19">
        <v>10393</v>
      </c>
      <c r="H122" s="19">
        <v>11260</v>
      </c>
      <c r="I122" s="19">
        <v>12909</v>
      </c>
      <c r="J122" s="19">
        <v>13592</v>
      </c>
      <c r="K122" s="19">
        <v>13369</v>
      </c>
      <c r="L122" s="19">
        <v>12458</v>
      </c>
      <c r="M122" s="19">
        <v>9364</v>
      </c>
      <c r="N122" s="19">
        <v>8668</v>
      </c>
      <c r="O122" s="19">
        <v>8368</v>
      </c>
      <c r="P122" s="19">
        <v>8054</v>
      </c>
      <c r="Q122" s="19">
        <v>7178</v>
      </c>
      <c r="R122" s="19">
        <v>6931</v>
      </c>
      <c r="S122" s="19">
        <v>7006</v>
      </c>
      <c r="T122" s="19">
        <v>6813</v>
      </c>
      <c r="U122" s="19">
        <v>6702</v>
      </c>
      <c r="V122" s="19">
        <v>6228</v>
      </c>
    </row>
    <row r="123" spans="1:22" ht="14.25" customHeight="1">
      <c r="A123" s="10" t="s">
        <v>172</v>
      </c>
      <c r="B123" s="16" t="s">
        <v>248</v>
      </c>
      <c r="C123" s="19">
        <v>5197</v>
      </c>
      <c r="D123" s="19">
        <v>5808</v>
      </c>
      <c r="E123" s="19">
        <v>6779</v>
      </c>
      <c r="F123" s="19">
        <v>7070</v>
      </c>
      <c r="G123" s="19">
        <v>7051</v>
      </c>
      <c r="H123" s="19">
        <v>8056</v>
      </c>
      <c r="I123" s="19">
        <v>9327</v>
      </c>
      <c r="J123" s="19">
        <v>10022</v>
      </c>
      <c r="K123" s="19">
        <v>10641</v>
      </c>
      <c r="L123" s="19">
        <v>9784</v>
      </c>
      <c r="M123" s="19">
        <v>8012</v>
      </c>
      <c r="N123" s="19">
        <v>7442</v>
      </c>
      <c r="O123" s="19">
        <v>7256</v>
      </c>
      <c r="P123" s="19">
        <v>7020</v>
      </c>
      <c r="Q123" s="19">
        <v>6682</v>
      </c>
      <c r="R123" s="19">
        <v>6662</v>
      </c>
      <c r="S123" s="19">
        <v>6869</v>
      </c>
      <c r="T123" s="19">
        <v>6948</v>
      </c>
      <c r="U123" s="19">
        <v>6887</v>
      </c>
      <c r="V123" s="19">
        <v>6685</v>
      </c>
    </row>
    <row r="124" spans="1:22" s="26" customFormat="1" ht="14.25" customHeight="1">
      <c r="A124" s="23"/>
      <c r="B124" s="24" t="s">
        <v>160</v>
      </c>
      <c r="C124" s="25">
        <f>SUM(C125:C135)</f>
        <v>166697</v>
      </c>
      <c r="D124" s="25">
        <f aca="true" t="shared" si="11" ref="D124:U124">SUM(D125:D135)</f>
        <v>157101</v>
      </c>
      <c r="E124" s="25">
        <f t="shared" si="11"/>
        <v>155423</v>
      </c>
      <c r="F124" s="25">
        <f t="shared" si="11"/>
        <v>151230</v>
      </c>
      <c r="G124" s="25">
        <f t="shared" si="11"/>
        <v>135702</v>
      </c>
      <c r="H124" s="25">
        <f t="shared" si="11"/>
        <v>0</v>
      </c>
      <c r="I124" s="25">
        <f t="shared" si="11"/>
        <v>0</v>
      </c>
      <c r="J124" s="25">
        <f t="shared" si="11"/>
        <v>148497</v>
      </c>
      <c r="K124" s="25">
        <f t="shared" si="11"/>
        <v>138928</v>
      </c>
      <c r="L124" s="25">
        <f t="shared" si="11"/>
        <v>125470</v>
      </c>
      <c r="M124" s="25">
        <f t="shared" si="11"/>
        <v>106836</v>
      </c>
      <c r="N124" s="25">
        <f t="shared" si="11"/>
        <v>97622</v>
      </c>
      <c r="O124" s="25">
        <f t="shared" si="11"/>
        <v>96022</v>
      </c>
      <c r="P124" s="25">
        <f t="shared" si="11"/>
        <v>92607</v>
      </c>
      <c r="Q124" s="25">
        <f t="shared" si="11"/>
        <v>86808</v>
      </c>
      <c r="R124" s="25">
        <f t="shared" si="11"/>
        <v>82381</v>
      </c>
      <c r="S124" s="25">
        <f t="shared" si="11"/>
        <v>80417</v>
      </c>
      <c r="T124" s="25">
        <f t="shared" si="11"/>
        <v>76866</v>
      </c>
      <c r="U124" s="25">
        <f t="shared" si="11"/>
        <v>72652</v>
      </c>
      <c r="V124" s="25">
        <v>66991</v>
      </c>
    </row>
    <row r="125" spans="1:22" ht="14.25" customHeight="1">
      <c r="A125" s="9" t="s">
        <v>26</v>
      </c>
      <c r="B125" s="16" t="s">
        <v>27</v>
      </c>
      <c r="C125" s="19">
        <v>6302</v>
      </c>
      <c r="D125" s="19">
        <v>6441</v>
      </c>
      <c r="E125" s="19">
        <v>6253</v>
      </c>
      <c r="F125" s="19">
        <v>6336</v>
      </c>
      <c r="G125" s="19">
        <v>5556</v>
      </c>
      <c r="H125" s="20" t="s">
        <v>111</v>
      </c>
      <c r="I125" s="20" t="s">
        <v>111</v>
      </c>
      <c r="J125" s="19">
        <v>5528</v>
      </c>
      <c r="K125" s="19">
        <v>5105</v>
      </c>
      <c r="L125" s="19">
        <v>4125</v>
      </c>
      <c r="M125" s="19">
        <v>3136</v>
      </c>
      <c r="N125" s="19">
        <v>2733</v>
      </c>
      <c r="O125" s="19">
        <v>2509</v>
      </c>
      <c r="P125" s="19">
        <v>2419</v>
      </c>
      <c r="Q125" s="19">
        <v>2251</v>
      </c>
      <c r="R125" s="19">
        <v>2092</v>
      </c>
      <c r="S125" s="19">
        <v>2104</v>
      </c>
      <c r="T125" s="19">
        <v>2013</v>
      </c>
      <c r="U125" s="19">
        <v>1765</v>
      </c>
      <c r="V125" s="19">
        <v>1530</v>
      </c>
    </row>
    <row r="126" spans="1:22" ht="14.25" customHeight="1">
      <c r="A126" s="9" t="s">
        <v>28</v>
      </c>
      <c r="B126" s="16" t="s">
        <v>29</v>
      </c>
      <c r="C126" s="19">
        <v>9355</v>
      </c>
      <c r="D126" s="19">
        <v>9315</v>
      </c>
      <c r="E126" s="19">
        <v>8707</v>
      </c>
      <c r="F126" s="19">
        <v>7801</v>
      </c>
      <c r="G126" s="19">
        <v>6554</v>
      </c>
      <c r="H126" s="20" t="s">
        <v>111</v>
      </c>
      <c r="I126" s="20" t="s">
        <v>111</v>
      </c>
      <c r="J126" s="19">
        <v>6301</v>
      </c>
      <c r="K126" s="19">
        <v>5446</v>
      </c>
      <c r="L126" s="19">
        <v>4537</v>
      </c>
      <c r="M126" s="19">
        <v>3377</v>
      </c>
      <c r="N126" s="19">
        <v>2671</v>
      </c>
      <c r="O126" s="19">
        <v>2594</v>
      </c>
      <c r="P126" s="19">
        <v>2473</v>
      </c>
      <c r="Q126" s="19">
        <v>2492</v>
      </c>
      <c r="R126" s="19">
        <v>2424</v>
      </c>
      <c r="S126" s="19">
        <v>2243</v>
      </c>
      <c r="T126" s="19">
        <v>2048</v>
      </c>
      <c r="U126" s="19">
        <v>1932</v>
      </c>
      <c r="V126" s="19">
        <v>1722</v>
      </c>
    </row>
    <row r="127" spans="1:22" ht="14.25" customHeight="1">
      <c r="A127" s="9" t="s">
        <v>30</v>
      </c>
      <c r="B127" s="16" t="s">
        <v>31</v>
      </c>
      <c r="C127" s="19">
        <v>29125</v>
      </c>
      <c r="D127" s="19">
        <v>29541</v>
      </c>
      <c r="E127" s="19">
        <v>28984</v>
      </c>
      <c r="F127" s="19">
        <v>26995</v>
      </c>
      <c r="G127" s="19">
        <v>23588</v>
      </c>
      <c r="H127" s="20" t="s">
        <v>111</v>
      </c>
      <c r="I127" s="20" t="s">
        <v>111</v>
      </c>
      <c r="J127" s="19">
        <v>26371</v>
      </c>
      <c r="K127" s="19">
        <v>23798</v>
      </c>
      <c r="L127" s="19">
        <v>20336</v>
      </c>
      <c r="M127" s="19">
        <v>17273</v>
      </c>
      <c r="N127" s="19">
        <v>15290</v>
      </c>
      <c r="O127" s="19">
        <v>14309</v>
      </c>
      <c r="P127" s="19">
        <v>13269</v>
      </c>
      <c r="Q127" s="19">
        <v>12566</v>
      </c>
      <c r="R127" s="19">
        <v>12017</v>
      </c>
      <c r="S127" s="19">
        <v>11649</v>
      </c>
      <c r="T127" s="19">
        <v>10782</v>
      </c>
      <c r="U127" s="19">
        <v>9874</v>
      </c>
      <c r="V127" s="19">
        <v>9042</v>
      </c>
    </row>
    <row r="128" spans="1:22" ht="14.25" customHeight="1">
      <c r="A128" s="9" t="s">
        <v>32</v>
      </c>
      <c r="B128" s="16" t="s">
        <v>33</v>
      </c>
      <c r="C128" s="19">
        <v>11564</v>
      </c>
      <c r="D128" s="19">
        <v>11757</v>
      </c>
      <c r="E128" s="19">
        <v>11176</v>
      </c>
      <c r="F128" s="19">
        <v>10864</v>
      </c>
      <c r="G128" s="19">
        <v>9993</v>
      </c>
      <c r="H128" s="20" t="s">
        <v>111</v>
      </c>
      <c r="I128" s="20" t="s">
        <v>111</v>
      </c>
      <c r="J128" s="19">
        <v>8841</v>
      </c>
      <c r="K128" s="19">
        <v>8343</v>
      </c>
      <c r="L128" s="19">
        <v>7349</v>
      </c>
      <c r="M128" s="19">
        <v>6610</v>
      </c>
      <c r="N128" s="19">
        <v>6220</v>
      </c>
      <c r="O128" s="19">
        <v>6136</v>
      </c>
      <c r="P128" s="19">
        <v>6183</v>
      </c>
      <c r="Q128" s="19">
        <v>5967</v>
      </c>
      <c r="R128" s="19">
        <v>5889</v>
      </c>
      <c r="S128" s="19">
        <v>6002</v>
      </c>
      <c r="T128" s="19">
        <v>6002</v>
      </c>
      <c r="U128" s="19">
        <v>6078</v>
      </c>
      <c r="V128" s="19">
        <v>5806</v>
      </c>
    </row>
    <row r="129" spans="1:22" ht="14.25" customHeight="1">
      <c r="A129" s="9" t="s">
        <v>34</v>
      </c>
      <c r="B129" s="16" t="s">
        <v>35</v>
      </c>
      <c r="C129" s="19">
        <v>21858</v>
      </c>
      <c r="D129" s="19">
        <v>20659</v>
      </c>
      <c r="E129" s="19">
        <v>20352</v>
      </c>
      <c r="F129" s="19">
        <v>20431</v>
      </c>
      <c r="G129" s="19">
        <v>18184</v>
      </c>
      <c r="H129" s="20" t="s">
        <v>111</v>
      </c>
      <c r="I129" s="20" t="s">
        <v>111</v>
      </c>
      <c r="J129" s="19">
        <v>16037</v>
      </c>
      <c r="K129" s="19">
        <v>14738</v>
      </c>
      <c r="L129" s="19">
        <v>14231</v>
      </c>
      <c r="M129" s="19">
        <v>12725</v>
      </c>
      <c r="N129" s="19">
        <v>11464</v>
      </c>
      <c r="O129" s="19">
        <v>11169</v>
      </c>
      <c r="P129" s="19">
        <v>10591</v>
      </c>
      <c r="Q129" s="19">
        <v>9641</v>
      </c>
      <c r="R129" s="19">
        <v>9268</v>
      </c>
      <c r="S129" s="19">
        <v>9041</v>
      </c>
      <c r="T129" s="19">
        <v>8572</v>
      </c>
      <c r="U129" s="19">
        <v>8169</v>
      </c>
      <c r="V129" s="19">
        <v>7212</v>
      </c>
    </row>
    <row r="130" spans="1:22" ht="14.25" customHeight="1">
      <c r="A130" s="9" t="s">
        <v>36</v>
      </c>
      <c r="B130" s="16" t="s">
        <v>37</v>
      </c>
      <c r="C130" s="19">
        <v>23001</v>
      </c>
      <c r="D130" s="19">
        <v>19801</v>
      </c>
      <c r="E130" s="19">
        <v>19419</v>
      </c>
      <c r="F130" s="19">
        <v>18603</v>
      </c>
      <c r="G130" s="19">
        <v>16879</v>
      </c>
      <c r="H130" s="20" t="s">
        <v>111</v>
      </c>
      <c r="I130" s="20" t="s">
        <v>111</v>
      </c>
      <c r="J130" s="19">
        <v>21186</v>
      </c>
      <c r="K130" s="19">
        <v>19804</v>
      </c>
      <c r="L130" s="19">
        <v>18920</v>
      </c>
      <c r="M130" s="19">
        <v>16445</v>
      </c>
      <c r="N130" s="19">
        <v>15215</v>
      </c>
      <c r="O130" s="19">
        <v>15553</v>
      </c>
      <c r="P130" s="19">
        <v>15321</v>
      </c>
      <c r="Q130" s="19">
        <v>14536</v>
      </c>
      <c r="R130" s="19">
        <v>13640</v>
      </c>
      <c r="S130" s="19">
        <v>13127</v>
      </c>
      <c r="T130" s="19">
        <v>12892</v>
      </c>
      <c r="U130" s="19">
        <v>12090</v>
      </c>
      <c r="V130" s="19">
        <v>11160</v>
      </c>
    </row>
    <row r="131" spans="1:22" ht="14.25" customHeight="1">
      <c r="A131" s="9" t="s">
        <v>38</v>
      </c>
      <c r="B131" s="16" t="s">
        <v>39</v>
      </c>
      <c r="C131" s="19">
        <v>12739</v>
      </c>
      <c r="D131" s="19">
        <v>11090</v>
      </c>
      <c r="E131" s="19">
        <v>11010</v>
      </c>
      <c r="F131" s="19">
        <v>10835</v>
      </c>
      <c r="G131" s="19">
        <v>10347</v>
      </c>
      <c r="H131" s="20" t="s">
        <v>111</v>
      </c>
      <c r="I131" s="20" t="s">
        <v>111</v>
      </c>
      <c r="J131" s="19">
        <v>12636</v>
      </c>
      <c r="K131" s="19">
        <v>12606</v>
      </c>
      <c r="L131" s="19">
        <v>11793</v>
      </c>
      <c r="M131" s="19">
        <v>9822</v>
      </c>
      <c r="N131" s="19">
        <v>9153</v>
      </c>
      <c r="O131" s="19">
        <v>8775</v>
      </c>
      <c r="P131" s="19">
        <v>8485</v>
      </c>
      <c r="Q131" s="19">
        <v>7874</v>
      </c>
      <c r="R131" s="19">
        <v>7365</v>
      </c>
      <c r="S131" s="19">
        <v>7212</v>
      </c>
      <c r="T131" s="19">
        <v>7020</v>
      </c>
      <c r="U131" s="19">
        <v>6653</v>
      </c>
      <c r="V131" s="19">
        <v>5975</v>
      </c>
    </row>
    <row r="132" spans="1:22" ht="14.25" customHeight="1">
      <c r="A132" s="9" t="s">
        <v>40</v>
      </c>
      <c r="B132" s="16" t="s">
        <v>41</v>
      </c>
      <c r="C132" s="19">
        <v>17800</v>
      </c>
      <c r="D132" s="19">
        <v>15368</v>
      </c>
      <c r="E132" s="19">
        <v>15663</v>
      </c>
      <c r="F132" s="19">
        <v>15140</v>
      </c>
      <c r="G132" s="19">
        <v>13725</v>
      </c>
      <c r="H132" s="20" t="s">
        <v>111</v>
      </c>
      <c r="I132" s="20" t="s">
        <v>111</v>
      </c>
      <c r="J132" s="19">
        <v>17110</v>
      </c>
      <c r="K132" s="19">
        <v>16234</v>
      </c>
      <c r="L132" s="19">
        <v>14949</v>
      </c>
      <c r="M132" s="19">
        <v>12142</v>
      </c>
      <c r="N132" s="19">
        <v>11023</v>
      </c>
      <c r="O132" s="19">
        <v>10318</v>
      </c>
      <c r="P132" s="19">
        <v>9826</v>
      </c>
      <c r="Q132" s="19">
        <v>8821</v>
      </c>
      <c r="R132" s="19">
        <v>8151</v>
      </c>
      <c r="S132" s="19">
        <v>7769</v>
      </c>
      <c r="T132" s="19">
        <v>7255</v>
      </c>
      <c r="U132" s="19">
        <v>6844</v>
      </c>
      <c r="V132" s="19">
        <v>6362</v>
      </c>
    </row>
    <row r="133" spans="1:22" ht="14.25" customHeight="1">
      <c r="A133" s="9" t="s">
        <v>42</v>
      </c>
      <c r="B133" s="16" t="s">
        <v>43</v>
      </c>
      <c r="C133" s="19">
        <v>12422</v>
      </c>
      <c r="D133" s="19">
        <v>11909</v>
      </c>
      <c r="E133" s="19">
        <v>12404</v>
      </c>
      <c r="F133" s="19">
        <v>12715</v>
      </c>
      <c r="G133" s="19">
        <v>11642</v>
      </c>
      <c r="H133" s="20" t="s">
        <v>111</v>
      </c>
      <c r="I133" s="20" t="s">
        <v>111</v>
      </c>
      <c r="J133" s="19">
        <v>12564</v>
      </c>
      <c r="K133" s="19">
        <v>12231</v>
      </c>
      <c r="L133" s="19">
        <v>11058</v>
      </c>
      <c r="M133" s="19">
        <v>9507</v>
      </c>
      <c r="N133" s="19">
        <v>8615</v>
      </c>
      <c r="O133" s="19">
        <v>8932</v>
      </c>
      <c r="P133" s="19">
        <v>8653</v>
      </c>
      <c r="Q133" s="19">
        <v>8188</v>
      </c>
      <c r="R133" s="19">
        <v>7869</v>
      </c>
      <c r="S133" s="19">
        <v>7736</v>
      </c>
      <c r="T133" s="19">
        <v>7436</v>
      </c>
      <c r="U133" s="19">
        <v>7114</v>
      </c>
      <c r="V133" s="19">
        <v>6783</v>
      </c>
    </row>
    <row r="134" spans="1:22" ht="14.25" customHeight="1">
      <c r="A134" s="9" t="s">
        <v>44</v>
      </c>
      <c r="B134" s="16" t="s">
        <v>45</v>
      </c>
      <c r="C134" s="19">
        <v>14615</v>
      </c>
      <c r="D134" s="19">
        <v>13559</v>
      </c>
      <c r="E134" s="19">
        <v>13228</v>
      </c>
      <c r="F134" s="19">
        <v>12880</v>
      </c>
      <c r="G134" s="19">
        <v>11345</v>
      </c>
      <c r="H134" s="20" t="s">
        <v>111</v>
      </c>
      <c r="I134" s="20" t="s">
        <v>111</v>
      </c>
      <c r="J134" s="19">
        <v>14072</v>
      </c>
      <c r="K134" s="19">
        <v>12831</v>
      </c>
      <c r="L134" s="19">
        <v>10991</v>
      </c>
      <c r="M134" s="19">
        <v>8703</v>
      </c>
      <c r="N134" s="19">
        <v>8267</v>
      </c>
      <c r="O134" s="19">
        <v>8407</v>
      </c>
      <c r="P134" s="19">
        <v>8165</v>
      </c>
      <c r="Q134" s="19">
        <v>7768</v>
      </c>
      <c r="R134" s="19">
        <v>7456</v>
      </c>
      <c r="S134" s="19">
        <v>7435</v>
      </c>
      <c r="T134" s="19">
        <v>7115</v>
      </c>
      <c r="U134" s="19">
        <v>6806</v>
      </c>
      <c r="V134" s="19">
        <v>6213</v>
      </c>
    </row>
    <row r="135" spans="1:22" ht="14.25" customHeight="1">
      <c r="A135" s="9" t="s">
        <v>46</v>
      </c>
      <c r="B135" s="16" t="s">
        <v>47</v>
      </c>
      <c r="C135" s="19">
        <v>7916</v>
      </c>
      <c r="D135" s="19">
        <v>7661</v>
      </c>
      <c r="E135" s="19">
        <v>8227</v>
      </c>
      <c r="F135" s="19">
        <v>8630</v>
      </c>
      <c r="G135" s="19">
        <v>7889</v>
      </c>
      <c r="H135" s="20" t="s">
        <v>111</v>
      </c>
      <c r="I135" s="20" t="s">
        <v>111</v>
      </c>
      <c r="J135" s="19">
        <v>7851</v>
      </c>
      <c r="K135" s="19">
        <v>7792</v>
      </c>
      <c r="L135" s="19">
        <v>7181</v>
      </c>
      <c r="M135" s="19">
        <v>7096</v>
      </c>
      <c r="N135" s="19">
        <v>6971</v>
      </c>
      <c r="O135" s="19">
        <v>7320</v>
      </c>
      <c r="P135" s="19">
        <v>7222</v>
      </c>
      <c r="Q135" s="19">
        <v>6704</v>
      </c>
      <c r="R135" s="19">
        <v>6210</v>
      </c>
      <c r="S135" s="19">
        <v>6099</v>
      </c>
      <c r="T135" s="19">
        <v>5731</v>
      </c>
      <c r="U135" s="19">
        <v>5327</v>
      </c>
      <c r="V135" s="19">
        <v>5186</v>
      </c>
    </row>
    <row r="136" spans="1:22" ht="14.25" customHeight="1">
      <c r="A136" s="11"/>
      <c r="B136" s="18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1" ht="14.25" customHeight="1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4.25" customHeight="1">
      <c r="A138" s="7"/>
      <c r="C138" s="7" t="s">
        <v>148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3:21" ht="14.25" customHeight="1">
      <c r="C139" s="7" t="s">
        <v>249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ht="14.25" customHeight="1">
      <c r="C140" s="27"/>
    </row>
  </sheetData>
  <sheetProtection/>
  <mergeCells count="21">
    <mergeCell ref="S3:S4"/>
    <mergeCell ref="N3:N4"/>
    <mergeCell ref="O3:O4"/>
    <mergeCell ref="P3:P4"/>
    <mergeCell ref="Q3:Q4"/>
    <mergeCell ref="I3:I4"/>
    <mergeCell ref="J3:J4"/>
    <mergeCell ref="K3:K4"/>
    <mergeCell ref="L3:L4"/>
    <mergeCell ref="M3:M4"/>
    <mergeCell ref="R3:R4"/>
    <mergeCell ref="V3:V4"/>
    <mergeCell ref="T3:T4"/>
    <mergeCell ref="U3:U4"/>
    <mergeCell ref="B3:B6"/>
    <mergeCell ref="C3:C4"/>
    <mergeCell ref="D3:D4"/>
    <mergeCell ref="E3:E4"/>
    <mergeCell ref="F3:F4"/>
    <mergeCell ref="G3:G4"/>
    <mergeCell ref="H3:H4"/>
  </mergeCells>
  <printOptions horizontalCentered="1"/>
  <pageMargins left="0.5905511811023623" right="0.5905511811023623" top="0.7874015748031497" bottom="0.7086614173228347" header="0.3937007874015748" footer="0.3937007874015748"/>
  <pageSetup fitToHeight="2" fitToWidth="2" horizontalDpi="600" verticalDpi="600" orientation="portrait" pageOrder="overThenDown" paperSize="9" scale="57" r:id="rId2"/>
  <rowBreaks count="1" manualBreakCount="1">
    <brk id="88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(財)統計情報研究開発センター</dc:creator>
  <cp:keywords/>
  <dc:description/>
  <cp:lastModifiedBy>Owner</cp:lastModifiedBy>
  <cp:lastPrinted>2016-11-26T17:05:32Z</cp:lastPrinted>
  <dcterms:created xsi:type="dcterms:W3CDTF">1997-03-27T02:35:35Z</dcterms:created>
  <dcterms:modified xsi:type="dcterms:W3CDTF">2016-11-26T17:05:35Z</dcterms:modified>
  <cp:category/>
  <cp:version/>
  <cp:contentType/>
  <cp:contentStatus/>
</cp:coreProperties>
</file>