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40" yWindow="0" windowWidth="15240" windowHeight="8610" activeTab="0"/>
  </bookViews>
  <sheets>
    <sheet name="生産" sheetId="1" r:id="rId1"/>
    <sheet name="出荷" sheetId="2" r:id="rId2"/>
    <sheet name="在庫" sheetId="3" r:id="rId3"/>
  </sheets>
  <definedNames>
    <definedName name="_xlnm.Print_Titles" localSheetId="2">'在庫'!$A:$A,'在庫'!$3:$9</definedName>
    <definedName name="_xlnm.Print_Titles" localSheetId="1">'出荷'!$A:$A,'出荷'!$3:$9</definedName>
    <definedName name="_xlnm.Print_Titles" localSheetId="0">'生産'!$A:$A,'生産'!$3:$9</definedName>
  </definedNames>
  <calcPr fullCalcOnLoad="1"/>
</workbook>
</file>

<file path=xl/sharedStrings.xml><?xml version="1.0" encoding="utf-8"?>
<sst xmlns="http://schemas.openxmlformats.org/spreadsheetml/2006/main" count="950" uniqueCount="133">
  <si>
    <t>製造工業</t>
  </si>
  <si>
    <t>金属製品</t>
  </si>
  <si>
    <t>一般機械</t>
  </si>
  <si>
    <t>電気機械</t>
  </si>
  <si>
    <t>電子部品・</t>
  </si>
  <si>
    <t>非鉄金属</t>
  </si>
  <si>
    <t>輸送機械</t>
  </si>
  <si>
    <t>土石製品</t>
  </si>
  <si>
    <t>化学工業</t>
  </si>
  <si>
    <t>パルプ・紙・</t>
  </si>
  <si>
    <t>紙加工品</t>
  </si>
  <si>
    <t>繊維工業</t>
  </si>
  <si>
    <t>その他工業</t>
  </si>
  <si>
    <t>鉱 工 業</t>
  </si>
  <si>
    <t>工　　　業</t>
  </si>
  <si>
    <t>鉄  鋼  ・</t>
  </si>
  <si>
    <t>窯　業　・</t>
  </si>
  <si>
    <t>製　　　品</t>
  </si>
  <si>
    <t>木　材　・</t>
  </si>
  <si>
    <t>木 製 品</t>
  </si>
  <si>
    <t>工　　　　業</t>
  </si>
  <si>
    <t>鉱　　　　業</t>
  </si>
  <si>
    <t>-</t>
  </si>
  <si>
    <t>プラスチック</t>
  </si>
  <si>
    <t>デバイス</t>
  </si>
  <si>
    <t>ウェイト</t>
  </si>
  <si>
    <r>
      <t>業種別</t>
    </r>
    <r>
      <rPr>
        <b/>
        <sz val="16"/>
        <color indexed="16"/>
        <rFont val="ＭＳ Ｐゴシック"/>
        <family val="3"/>
      </rPr>
      <t>生産</t>
    </r>
    <r>
      <rPr>
        <b/>
        <sz val="16"/>
        <rFont val="ＭＳ Ｐゴシック"/>
        <family val="3"/>
      </rPr>
      <t>原指数（付加価値額ウェイト）</t>
    </r>
  </si>
  <si>
    <r>
      <t>業種別</t>
    </r>
    <r>
      <rPr>
        <b/>
        <sz val="16"/>
        <color indexed="17"/>
        <rFont val="ＭＳ Ｐゴシック"/>
        <family val="3"/>
      </rPr>
      <t>出荷</t>
    </r>
    <r>
      <rPr>
        <b/>
        <sz val="16"/>
        <rFont val="ＭＳ Ｐゴシック"/>
        <family val="3"/>
      </rPr>
      <t>原指数</t>
    </r>
  </si>
  <si>
    <r>
      <t>業種別</t>
    </r>
    <r>
      <rPr>
        <b/>
        <sz val="16"/>
        <color indexed="18"/>
        <rFont val="ＭＳ Ｐゴシック"/>
        <family val="3"/>
      </rPr>
      <t>在庫</t>
    </r>
    <r>
      <rPr>
        <b/>
        <sz val="16"/>
        <rFont val="ＭＳ Ｐゴシック"/>
        <family val="3"/>
      </rPr>
      <t>原指数</t>
    </r>
  </si>
  <si>
    <t xml:space="preserve">      15 年　</t>
  </si>
  <si>
    <t xml:space="preserve">      16 年　</t>
  </si>
  <si>
    <t xml:space="preserve">       2期 </t>
  </si>
  <si>
    <t xml:space="preserve">       3期 </t>
  </si>
  <si>
    <t xml:space="preserve">       4期 </t>
  </si>
  <si>
    <t xml:space="preserve">平成15年  1期 </t>
  </si>
  <si>
    <t xml:space="preserve">平成15年  1期 </t>
  </si>
  <si>
    <t xml:space="preserve">平成16年  1期 </t>
  </si>
  <si>
    <t xml:space="preserve">平成16年  1期 </t>
  </si>
  <si>
    <t xml:space="preserve">平成17年  1期 </t>
  </si>
  <si>
    <t xml:space="preserve">平成17年  1期 </t>
  </si>
  <si>
    <t xml:space="preserve">平成15年　1月 </t>
  </si>
  <si>
    <t xml:space="preserve">平成15年　1月 </t>
  </si>
  <si>
    <t xml:space="preserve">平成16年　1月 </t>
  </si>
  <si>
    <t xml:space="preserve">平成16年　1月 </t>
  </si>
  <si>
    <t xml:space="preserve">平成17年　1月 </t>
  </si>
  <si>
    <t xml:space="preserve">平成17年　1月 </t>
  </si>
  <si>
    <t xml:space="preserve">     2月 </t>
  </si>
  <si>
    <t xml:space="preserve">     3月 </t>
  </si>
  <si>
    <t xml:space="preserve">     4月 </t>
  </si>
  <si>
    <t xml:space="preserve">     5月 </t>
  </si>
  <si>
    <t xml:space="preserve">     6月 </t>
  </si>
  <si>
    <t xml:space="preserve">     7月 </t>
  </si>
  <si>
    <t xml:space="preserve">     7月 </t>
  </si>
  <si>
    <t xml:space="preserve">     8月 </t>
  </si>
  <si>
    <t xml:space="preserve">     8月 </t>
  </si>
  <si>
    <t xml:space="preserve">     9月 </t>
  </si>
  <si>
    <t xml:space="preserve">     9月 </t>
  </si>
  <si>
    <t xml:space="preserve">     10月 </t>
  </si>
  <si>
    <t xml:space="preserve">     10月 </t>
  </si>
  <si>
    <t xml:space="preserve">     11月 </t>
  </si>
  <si>
    <t xml:space="preserve">     11月 </t>
  </si>
  <si>
    <t xml:space="preserve">     12月 </t>
  </si>
  <si>
    <t xml:space="preserve">      15 年　</t>
  </si>
  <si>
    <t xml:space="preserve">      16 年　</t>
  </si>
  <si>
    <t xml:space="preserve">     8月 </t>
  </si>
  <si>
    <t xml:space="preserve">     9月 </t>
  </si>
  <si>
    <t xml:space="preserve">       3期 </t>
  </si>
  <si>
    <t xml:space="preserve">       3期 </t>
  </si>
  <si>
    <t xml:space="preserve">     10月 </t>
  </si>
  <si>
    <t xml:space="preserve">     11月 </t>
  </si>
  <si>
    <t xml:space="preserve">      17 年　</t>
  </si>
  <si>
    <t xml:space="preserve">平成18年　1月 </t>
  </si>
  <si>
    <t>前期(年、期、月)比</t>
  </si>
  <si>
    <t>前年(同期,同月)比</t>
  </si>
  <si>
    <t>-</t>
  </si>
  <si>
    <t xml:space="preserve">平成18年  1期 </t>
  </si>
  <si>
    <t xml:space="preserve">平成18年  1期 </t>
  </si>
  <si>
    <t xml:space="preserve">平成18年  1期 </t>
  </si>
  <si>
    <t xml:space="preserve">      18 年　</t>
  </si>
  <si>
    <t xml:space="preserve">      18 年　</t>
  </si>
  <si>
    <t xml:space="preserve">平成19年　1月 </t>
  </si>
  <si>
    <t xml:space="preserve">平成19年　1月 </t>
  </si>
  <si>
    <t xml:space="preserve">平成19年　1月 </t>
  </si>
  <si>
    <t xml:space="preserve">平成19年  1期 </t>
  </si>
  <si>
    <t xml:space="preserve">     10月</t>
  </si>
  <si>
    <t xml:space="preserve">     11月</t>
  </si>
  <si>
    <t xml:space="preserve">     12月</t>
  </si>
  <si>
    <t xml:space="preserve">       4期 </t>
  </si>
  <si>
    <t xml:space="preserve">      19 年　</t>
  </si>
  <si>
    <t xml:space="preserve">平成20年  1期 </t>
  </si>
  <si>
    <t xml:space="preserve">平成20年　1月 </t>
  </si>
  <si>
    <t xml:space="preserve">      19 年　</t>
  </si>
  <si>
    <t xml:space="preserve">      19 年　</t>
  </si>
  <si>
    <t xml:space="preserve">     3月 </t>
  </si>
  <si>
    <t xml:space="preserve">     3月 </t>
  </si>
  <si>
    <t xml:space="preserve">     4月 </t>
  </si>
  <si>
    <t xml:space="preserve">     4月 </t>
  </si>
  <si>
    <t xml:space="preserve">     5月 </t>
  </si>
  <si>
    <t xml:space="preserve">     5月 </t>
  </si>
  <si>
    <t xml:space="preserve">     6月 </t>
  </si>
  <si>
    <t xml:space="preserve">     7月 </t>
  </si>
  <si>
    <t xml:space="preserve">     8月 </t>
  </si>
  <si>
    <t xml:space="preserve">     9月 </t>
  </si>
  <si>
    <t>平成17年=100</t>
  </si>
  <si>
    <t xml:space="preserve">食　料　品 </t>
  </si>
  <si>
    <t xml:space="preserve">食  料  品 </t>
  </si>
  <si>
    <t xml:space="preserve">      20 年　</t>
  </si>
  <si>
    <t xml:space="preserve">    10月</t>
  </si>
  <si>
    <t xml:space="preserve">      20 年　</t>
  </si>
  <si>
    <t xml:space="preserve">平成21年  1期 </t>
  </si>
  <si>
    <t xml:space="preserve">     11月</t>
  </si>
  <si>
    <t xml:space="preserve">     12月</t>
  </si>
  <si>
    <t xml:space="preserve">平成21年　1月 </t>
  </si>
  <si>
    <t xml:space="preserve">    10月</t>
  </si>
  <si>
    <t xml:space="preserve">    12月</t>
  </si>
  <si>
    <t xml:space="preserve">      21 年　</t>
  </si>
  <si>
    <t xml:space="preserve">平成22年　1月 </t>
  </si>
  <si>
    <t xml:space="preserve">平成22年  1期 </t>
  </si>
  <si>
    <t xml:space="preserve">      21 年　</t>
  </si>
  <si>
    <t xml:space="preserve"> </t>
  </si>
  <si>
    <t xml:space="preserve"> </t>
  </si>
  <si>
    <t xml:space="preserve">      22 年　</t>
  </si>
  <si>
    <t xml:space="preserve">      22 年　</t>
  </si>
  <si>
    <t xml:space="preserve">平成23年  1期 </t>
  </si>
  <si>
    <t xml:space="preserve">平成23年　1月 </t>
  </si>
  <si>
    <t>－</t>
  </si>
  <si>
    <t xml:space="preserve">      23 年　</t>
  </si>
  <si>
    <t xml:space="preserve">平成24年　1月 </t>
  </si>
  <si>
    <t xml:space="preserve">      24 年　</t>
  </si>
  <si>
    <t xml:space="preserve">平成24年  1期 </t>
  </si>
  <si>
    <t xml:space="preserve">平成24年  1期 </t>
  </si>
  <si>
    <t>x</t>
  </si>
  <si>
    <t>x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</si>
</sst>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_ "/>
    <numFmt numFmtId="178" formatCode="0.0_);[Red]\(0.0\)"/>
    <numFmt numFmtId="179" formatCode="0.0;&quot;▲ &quot;0.0"/>
    <numFmt numFmtId="180" formatCode="0_ "/>
    <numFmt numFmtId="181" formatCode="0.0000000000000_ "/>
    <numFmt numFmtId="182" formatCode="0.00;&quot;▲ &quot;0.00"/>
    <numFmt numFmtId="183" formatCode="[&lt;=999]000;[&lt;=9999]000\-00;000\-0000"/>
    <numFmt numFmtId="184" formatCode="0.00_ "/>
    <numFmt numFmtId="185" formatCode="0.000_ "/>
    <numFmt numFmtId="186" formatCode="0.0000_ "/>
    <numFmt numFmtId="187" formatCode="0.00000_ "/>
    <numFmt numFmtId="188" formatCode="0.000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6"/>
      <color indexed="16"/>
      <name val="ＭＳ Ｐゴシック"/>
      <family val="3"/>
    </font>
    <font>
      <b/>
      <sz val="16"/>
      <color indexed="17"/>
      <name val="ＭＳ Ｐゴシック"/>
      <family val="3"/>
    </font>
    <font>
      <b/>
      <sz val="16"/>
      <color indexed="18"/>
      <name val="ＭＳ Ｐ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177" fontId="13" fillId="0" borderId="17" xfId="0" applyNumberFormat="1" applyFont="1" applyBorder="1" applyAlignment="1">
      <alignment/>
    </xf>
    <xf numFmtId="177" fontId="13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 quotePrefix="1">
      <alignment horizontal="right"/>
    </xf>
    <xf numFmtId="0" fontId="4" fillId="0" borderId="19" xfId="0" applyFont="1" applyFill="1" applyBorder="1" applyAlignment="1" quotePrefix="1">
      <alignment horizontal="right"/>
    </xf>
    <xf numFmtId="178" fontId="4" fillId="0" borderId="19" xfId="0" applyNumberFormat="1" applyFont="1" applyBorder="1" applyAlignment="1" quotePrefix="1">
      <alignment horizontal="right"/>
    </xf>
    <xf numFmtId="177" fontId="13" fillId="0" borderId="22" xfId="0" applyNumberFormat="1" applyFont="1" applyBorder="1" applyAlignment="1">
      <alignment/>
    </xf>
    <xf numFmtId="177" fontId="13" fillId="0" borderId="23" xfId="0" applyNumberFormat="1" applyFont="1" applyBorder="1" applyAlignment="1">
      <alignment/>
    </xf>
    <xf numFmtId="177" fontId="13" fillId="0" borderId="23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79" fontId="4" fillId="0" borderId="25" xfId="0" applyNumberFormat="1" applyFont="1" applyBorder="1" applyAlignment="1">
      <alignment horizontal="right"/>
    </xf>
    <xf numFmtId="179" fontId="4" fillId="33" borderId="25" xfId="0" applyNumberFormat="1" applyFont="1" applyFill="1" applyBorder="1" applyAlignment="1">
      <alignment horizontal="right"/>
    </xf>
    <xf numFmtId="179" fontId="4" fillId="0" borderId="25" xfId="0" applyNumberFormat="1" applyFont="1" applyBorder="1" applyAlignment="1" quotePrefix="1">
      <alignment horizontal="right"/>
    </xf>
    <xf numFmtId="179" fontId="4" fillId="0" borderId="25" xfId="0" applyNumberFormat="1" applyFont="1" applyFill="1" applyBorder="1" applyAlignment="1" quotePrefix="1">
      <alignment horizontal="right"/>
    </xf>
    <xf numFmtId="177" fontId="13" fillId="0" borderId="28" xfId="0" applyNumberFormat="1" applyFont="1" applyBorder="1" applyAlignment="1">
      <alignment/>
    </xf>
    <xf numFmtId="177" fontId="13" fillId="0" borderId="12" xfId="0" applyNumberFormat="1" applyFont="1" applyBorder="1" applyAlignment="1">
      <alignment/>
    </xf>
    <xf numFmtId="177" fontId="13" fillId="0" borderId="28" xfId="0" applyNumberFormat="1" applyFont="1" applyFill="1" applyBorder="1" applyAlignment="1">
      <alignment/>
    </xf>
    <xf numFmtId="177" fontId="13" fillId="0" borderId="12" xfId="0" applyNumberFormat="1" applyFont="1" applyFill="1" applyBorder="1" applyAlignment="1">
      <alignment/>
    </xf>
    <xf numFmtId="177" fontId="13" fillId="0" borderId="23" xfId="0" applyNumberFormat="1" applyFont="1" applyBorder="1" applyAlignment="1">
      <alignment horizontal="center"/>
    </xf>
    <xf numFmtId="177" fontId="13" fillId="0" borderId="2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177" fontId="13" fillId="0" borderId="29" xfId="0" applyNumberFormat="1" applyFont="1" applyFill="1" applyBorder="1" applyAlignment="1">
      <alignment/>
    </xf>
    <xf numFmtId="179" fontId="4" fillId="0" borderId="25" xfId="0" applyNumberFormat="1" applyFont="1" applyFill="1" applyBorder="1" applyAlignment="1">
      <alignment horizontal="right"/>
    </xf>
    <xf numFmtId="177" fontId="13" fillId="0" borderId="30" xfId="0" applyNumberFormat="1" applyFont="1" applyFill="1" applyBorder="1" applyAlignment="1">
      <alignment/>
    </xf>
    <xf numFmtId="178" fontId="13" fillId="0" borderId="30" xfId="0" applyNumberFormat="1" applyFont="1" applyFill="1" applyBorder="1" applyAlignment="1">
      <alignment/>
    </xf>
    <xf numFmtId="177" fontId="13" fillId="0" borderId="23" xfId="0" applyNumberFormat="1" applyFont="1" applyFill="1" applyBorder="1" applyAlignment="1">
      <alignment horizontal="right"/>
    </xf>
    <xf numFmtId="177" fontId="13" fillId="0" borderId="29" xfId="0" applyNumberFormat="1" applyFont="1" applyFill="1" applyBorder="1" applyAlignment="1">
      <alignment horizontal="right"/>
    </xf>
    <xf numFmtId="177" fontId="13" fillId="0" borderId="30" xfId="0" applyNumberFormat="1" applyFont="1" applyFill="1" applyBorder="1" applyAlignment="1">
      <alignment horizontal="right"/>
    </xf>
    <xf numFmtId="178" fontId="13" fillId="0" borderId="23" xfId="0" applyNumberFormat="1" applyFont="1" applyFill="1" applyBorder="1" applyAlignment="1">
      <alignment horizontal="right"/>
    </xf>
    <xf numFmtId="178" fontId="13" fillId="0" borderId="29" xfId="0" applyNumberFormat="1" applyFont="1" applyFill="1" applyBorder="1" applyAlignment="1">
      <alignment horizontal="right"/>
    </xf>
    <xf numFmtId="178" fontId="13" fillId="0" borderId="30" xfId="0" applyNumberFormat="1" applyFont="1" applyFill="1" applyBorder="1" applyAlignment="1">
      <alignment horizontal="right"/>
    </xf>
    <xf numFmtId="178" fontId="13" fillId="0" borderId="29" xfId="0" applyNumberFormat="1" applyFont="1" applyFill="1" applyBorder="1" applyAlignment="1">
      <alignment/>
    </xf>
    <xf numFmtId="179" fontId="4" fillId="0" borderId="25" xfId="0" applyNumberFormat="1" applyFont="1" applyBorder="1" applyAlignment="1">
      <alignment horizontal="center"/>
    </xf>
    <xf numFmtId="178" fontId="4" fillId="0" borderId="20" xfId="0" applyNumberFormat="1" applyFont="1" applyFill="1" applyBorder="1" applyAlignment="1">
      <alignment/>
    </xf>
    <xf numFmtId="179" fontId="4" fillId="0" borderId="3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/>
    </xf>
    <xf numFmtId="178" fontId="4" fillId="0" borderId="33" xfId="0" applyNumberFormat="1" applyFont="1" applyFill="1" applyBorder="1" applyAlignment="1">
      <alignment/>
    </xf>
    <xf numFmtId="178" fontId="4" fillId="0" borderId="34" xfId="0" applyNumberFormat="1" applyFont="1" applyFill="1" applyBorder="1" applyAlignment="1">
      <alignment/>
    </xf>
    <xf numFmtId="178" fontId="4" fillId="0" borderId="19" xfId="0" applyNumberFormat="1" applyFont="1" applyFill="1" applyBorder="1" applyAlignment="1" quotePrefix="1">
      <alignment horizontal="right"/>
    </xf>
    <xf numFmtId="0" fontId="4" fillId="0" borderId="19" xfId="0" applyFont="1" applyFill="1" applyBorder="1" applyAlignment="1">
      <alignment horizontal="right"/>
    </xf>
    <xf numFmtId="178" fontId="13" fillId="0" borderId="29" xfId="0" applyNumberFormat="1" applyFont="1" applyFill="1" applyBorder="1" applyAlignment="1">
      <alignment horizontal="center"/>
    </xf>
    <xf numFmtId="179" fontId="14" fillId="0" borderId="25" xfId="0" applyNumberFormat="1" applyFont="1" applyFill="1" applyBorder="1" applyAlignment="1" quotePrefix="1">
      <alignment horizontal="right"/>
    </xf>
    <xf numFmtId="179" fontId="14" fillId="33" borderId="25" xfId="0" applyNumberFormat="1" applyFont="1" applyFill="1" applyBorder="1" applyAlignment="1">
      <alignment horizontal="right"/>
    </xf>
    <xf numFmtId="179" fontId="14" fillId="0" borderId="25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/>
    </xf>
    <xf numFmtId="0" fontId="4" fillId="34" borderId="35" xfId="0" applyFont="1" applyFill="1" applyBorder="1" applyAlignment="1">
      <alignment horizontal="center"/>
    </xf>
    <xf numFmtId="177" fontId="13" fillId="34" borderId="36" xfId="0" applyNumberFormat="1" applyFont="1" applyFill="1" applyBorder="1" applyAlignment="1">
      <alignment/>
    </xf>
    <xf numFmtId="177" fontId="13" fillId="34" borderId="37" xfId="0" applyNumberFormat="1" applyFont="1" applyFill="1" applyBorder="1" applyAlignment="1">
      <alignment/>
    </xf>
    <xf numFmtId="177" fontId="13" fillId="34" borderId="38" xfId="0" applyNumberFormat="1" applyFont="1" applyFill="1" applyBorder="1" applyAlignment="1">
      <alignment/>
    </xf>
    <xf numFmtId="177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13" fillId="34" borderId="37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179" fontId="4" fillId="34" borderId="27" xfId="0" applyNumberFormat="1" applyFont="1" applyFill="1" applyBorder="1" applyAlignment="1">
      <alignment horizontal="right"/>
    </xf>
    <xf numFmtId="177" fontId="13" fillId="34" borderId="32" xfId="0" applyNumberFormat="1" applyFont="1" applyFill="1" applyBorder="1" applyAlignment="1">
      <alignment/>
    </xf>
    <xf numFmtId="177" fontId="13" fillId="34" borderId="33" xfId="0" applyNumberFormat="1" applyFont="1" applyFill="1" applyBorder="1" applyAlignment="1">
      <alignment/>
    </xf>
    <xf numFmtId="177" fontId="13" fillId="34" borderId="34" xfId="0" applyNumberFormat="1" applyFont="1" applyFill="1" applyBorder="1" applyAlignment="1">
      <alignment/>
    </xf>
    <xf numFmtId="179" fontId="4" fillId="34" borderId="35" xfId="0" applyNumberFormat="1" applyFont="1" applyFill="1" applyBorder="1" applyAlignment="1">
      <alignment horizontal="right"/>
    </xf>
    <xf numFmtId="179" fontId="4" fillId="34" borderId="25" xfId="0" applyNumberFormat="1" applyFont="1" applyFill="1" applyBorder="1" applyAlignment="1">
      <alignment horizontal="right"/>
    </xf>
    <xf numFmtId="177" fontId="13" fillId="34" borderId="23" xfId="0" applyNumberFormat="1" applyFont="1" applyFill="1" applyBorder="1" applyAlignment="1">
      <alignment/>
    </xf>
    <xf numFmtId="177" fontId="13" fillId="34" borderId="29" xfId="0" applyNumberFormat="1" applyFont="1" applyFill="1" applyBorder="1" applyAlignment="1">
      <alignment/>
    </xf>
    <xf numFmtId="177" fontId="13" fillId="34" borderId="29" xfId="0" applyNumberFormat="1" applyFont="1" applyFill="1" applyBorder="1" applyAlignment="1">
      <alignment horizontal="center"/>
    </xf>
    <xf numFmtId="177" fontId="13" fillId="34" borderId="30" xfId="0" applyNumberFormat="1" applyFont="1" applyFill="1" applyBorder="1" applyAlignment="1">
      <alignment/>
    </xf>
    <xf numFmtId="0" fontId="4" fillId="34" borderId="19" xfId="0" applyFont="1" applyFill="1" applyBorder="1" applyAlignment="1" quotePrefix="1">
      <alignment horizontal="center"/>
    </xf>
    <xf numFmtId="179" fontId="4" fillId="34" borderId="25" xfId="0" applyNumberFormat="1" applyFont="1" applyFill="1" applyBorder="1" applyAlignment="1" quotePrefix="1">
      <alignment horizontal="right"/>
    </xf>
    <xf numFmtId="177" fontId="13" fillId="34" borderId="28" xfId="0" applyNumberFormat="1" applyFont="1" applyFill="1" applyBorder="1" applyAlignment="1">
      <alignment/>
    </xf>
    <xf numFmtId="177" fontId="13" fillId="34" borderId="12" xfId="0" applyNumberFormat="1" applyFont="1" applyFill="1" applyBorder="1" applyAlignment="1">
      <alignment/>
    </xf>
    <xf numFmtId="0" fontId="4" fillId="34" borderId="19" xfId="0" applyFont="1" applyFill="1" applyBorder="1" applyAlignment="1" quotePrefix="1">
      <alignment horizontal="right"/>
    </xf>
    <xf numFmtId="177" fontId="13" fillId="34" borderId="23" xfId="0" applyNumberFormat="1" applyFont="1" applyFill="1" applyBorder="1" applyAlignment="1">
      <alignment horizontal="center"/>
    </xf>
    <xf numFmtId="179" fontId="14" fillId="34" borderId="25" xfId="0" applyNumberFormat="1" applyFont="1" applyFill="1" applyBorder="1" applyAlignment="1" quotePrefix="1">
      <alignment horizontal="right"/>
    </xf>
    <xf numFmtId="177" fontId="15" fillId="34" borderId="32" xfId="0" applyNumberFormat="1" applyFont="1" applyFill="1" applyBorder="1" applyAlignment="1">
      <alignment/>
    </xf>
    <xf numFmtId="177" fontId="15" fillId="34" borderId="33" xfId="0" applyNumberFormat="1" applyFont="1" applyFill="1" applyBorder="1" applyAlignment="1">
      <alignment/>
    </xf>
    <xf numFmtId="177" fontId="15" fillId="34" borderId="34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178" fontId="13" fillId="34" borderId="30" xfId="0" applyNumberFormat="1" applyFont="1" applyFill="1" applyBorder="1" applyAlignment="1">
      <alignment/>
    </xf>
    <xf numFmtId="0" fontId="13" fillId="34" borderId="30" xfId="0" applyFont="1" applyFill="1" applyBorder="1" applyAlignment="1">
      <alignment/>
    </xf>
    <xf numFmtId="178" fontId="4" fillId="34" borderId="19" xfId="0" applyNumberFormat="1" applyFont="1" applyFill="1" applyBorder="1" applyAlignment="1" quotePrefix="1">
      <alignment horizontal="right"/>
    </xf>
    <xf numFmtId="178" fontId="13" fillId="34" borderId="23" xfId="0" applyNumberFormat="1" applyFont="1" applyFill="1" applyBorder="1" applyAlignment="1">
      <alignment horizontal="right"/>
    </xf>
    <xf numFmtId="178" fontId="13" fillId="34" borderId="29" xfId="0" applyNumberFormat="1" applyFont="1" applyFill="1" applyBorder="1" applyAlignment="1">
      <alignment horizontal="right"/>
    </xf>
    <xf numFmtId="178" fontId="13" fillId="34" borderId="30" xfId="0" applyNumberFormat="1" applyFont="1" applyFill="1" applyBorder="1" applyAlignment="1">
      <alignment horizontal="right"/>
    </xf>
    <xf numFmtId="178" fontId="4" fillId="34" borderId="0" xfId="0" applyNumberFormat="1" applyFont="1" applyFill="1" applyAlignment="1">
      <alignment/>
    </xf>
    <xf numFmtId="178" fontId="13" fillId="34" borderId="29" xfId="0" applyNumberFormat="1" applyFont="1" applyFill="1" applyBorder="1" applyAlignment="1">
      <alignment horizontal="center"/>
    </xf>
    <xf numFmtId="178" fontId="4" fillId="34" borderId="23" xfId="0" applyNumberFormat="1" applyFont="1" applyFill="1" applyBorder="1" applyAlignment="1">
      <alignment horizontal="right"/>
    </xf>
    <xf numFmtId="178" fontId="4" fillId="34" borderId="29" xfId="0" applyNumberFormat="1" applyFont="1" applyFill="1" applyBorder="1" applyAlignment="1">
      <alignment horizontal="right"/>
    </xf>
    <xf numFmtId="178" fontId="4" fillId="34" borderId="30" xfId="0" applyNumberFormat="1" applyFont="1" applyFill="1" applyBorder="1" applyAlignment="1">
      <alignment horizontal="right"/>
    </xf>
    <xf numFmtId="178" fontId="4" fillId="34" borderId="29" xfId="0" applyNumberFormat="1" applyFont="1" applyFill="1" applyBorder="1" applyAlignment="1">
      <alignment horizontal="center"/>
    </xf>
    <xf numFmtId="179" fontId="14" fillId="34" borderId="25" xfId="0" applyNumberFormat="1" applyFont="1" applyFill="1" applyBorder="1" applyAlignment="1">
      <alignment horizontal="right"/>
    </xf>
    <xf numFmtId="178" fontId="4" fillId="34" borderId="20" xfId="0" applyNumberFormat="1" applyFont="1" applyFill="1" applyBorder="1" applyAlignment="1">
      <alignment/>
    </xf>
    <xf numFmtId="179" fontId="4" fillId="34" borderId="31" xfId="0" applyNumberFormat="1" applyFont="1" applyFill="1" applyBorder="1" applyAlignment="1">
      <alignment horizontal="right"/>
    </xf>
    <xf numFmtId="178" fontId="4" fillId="34" borderId="32" xfId="0" applyNumberFormat="1" applyFont="1" applyFill="1" applyBorder="1" applyAlignment="1">
      <alignment/>
    </xf>
    <xf numFmtId="178" fontId="4" fillId="34" borderId="33" xfId="0" applyNumberFormat="1" applyFont="1" applyFill="1" applyBorder="1" applyAlignment="1">
      <alignment/>
    </xf>
    <xf numFmtId="178" fontId="4" fillId="34" borderId="34" xfId="0" applyNumberFormat="1" applyFont="1" applyFill="1" applyBorder="1" applyAlignment="1">
      <alignment/>
    </xf>
    <xf numFmtId="177" fontId="15" fillId="34" borderId="23" xfId="0" applyNumberFormat="1" applyFont="1" applyFill="1" applyBorder="1" applyAlignment="1">
      <alignment/>
    </xf>
    <xf numFmtId="177" fontId="15" fillId="34" borderId="29" xfId="0" applyNumberFormat="1" applyFont="1" applyFill="1" applyBorder="1" applyAlignment="1">
      <alignment/>
    </xf>
    <xf numFmtId="177" fontId="15" fillId="34" borderId="3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4" fillId="35" borderId="19" xfId="0" applyFont="1" applyFill="1" applyBorder="1" applyAlignment="1" quotePrefix="1">
      <alignment horizontal="right"/>
    </xf>
    <xf numFmtId="179" fontId="14" fillId="35" borderId="25" xfId="0" applyNumberFormat="1" applyFont="1" applyFill="1" applyBorder="1" applyAlignment="1">
      <alignment horizontal="right"/>
    </xf>
    <xf numFmtId="178" fontId="13" fillId="35" borderId="23" xfId="0" applyNumberFormat="1" applyFont="1" applyFill="1" applyBorder="1" applyAlignment="1">
      <alignment horizontal="right"/>
    </xf>
    <xf numFmtId="178" fontId="13" fillId="35" borderId="29" xfId="0" applyNumberFormat="1" applyFont="1" applyFill="1" applyBorder="1" applyAlignment="1">
      <alignment horizontal="right"/>
    </xf>
    <xf numFmtId="178" fontId="13" fillId="35" borderId="30" xfId="0" applyNumberFormat="1" applyFont="1" applyFill="1" applyBorder="1" applyAlignment="1">
      <alignment horizontal="right"/>
    </xf>
    <xf numFmtId="178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79" fontId="4" fillId="0" borderId="25" xfId="0" applyNumberFormat="1" applyFont="1" applyFill="1" applyBorder="1" applyAlignment="1">
      <alignment horizontal="center"/>
    </xf>
    <xf numFmtId="177" fontId="13" fillId="0" borderId="39" xfId="0" applyNumberFormat="1" applyFont="1" applyFill="1" applyBorder="1" applyAlignment="1">
      <alignment/>
    </xf>
    <xf numFmtId="179" fontId="4" fillId="0" borderId="39" xfId="0" applyNumberFormat="1" applyFont="1" applyFill="1" applyBorder="1" applyAlignment="1">
      <alignment horizontal="right"/>
    </xf>
    <xf numFmtId="0" fontId="4" fillId="36" borderId="19" xfId="0" applyFont="1" applyFill="1" applyBorder="1" applyAlignment="1">
      <alignment/>
    </xf>
    <xf numFmtId="179" fontId="4" fillId="36" borderId="25" xfId="0" applyNumberFormat="1" applyFont="1" applyFill="1" applyBorder="1" applyAlignment="1">
      <alignment horizontal="right"/>
    </xf>
    <xf numFmtId="177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177" fontId="13" fillId="36" borderId="23" xfId="0" applyNumberFormat="1" applyFont="1" applyFill="1" applyBorder="1" applyAlignment="1">
      <alignment/>
    </xf>
    <xf numFmtId="177" fontId="13" fillId="36" borderId="29" xfId="0" applyNumberFormat="1" applyFont="1" applyFill="1" applyBorder="1" applyAlignment="1">
      <alignment/>
    </xf>
    <xf numFmtId="177" fontId="13" fillId="36" borderId="30" xfId="0" applyNumberFormat="1" applyFont="1" applyFill="1" applyBorder="1" applyAlignment="1">
      <alignment/>
    </xf>
    <xf numFmtId="177" fontId="13" fillId="0" borderId="38" xfId="0" applyNumberFormat="1" applyFont="1" applyFill="1" applyBorder="1" applyAlignment="1">
      <alignment/>
    </xf>
    <xf numFmtId="0" fontId="4" fillId="37" borderId="19" xfId="0" applyFont="1" applyFill="1" applyBorder="1" applyAlignment="1">
      <alignment horizontal="right"/>
    </xf>
    <xf numFmtId="179" fontId="4" fillId="37" borderId="25" xfId="0" applyNumberFormat="1" applyFont="1" applyFill="1" applyBorder="1" applyAlignment="1">
      <alignment horizontal="right"/>
    </xf>
    <xf numFmtId="177" fontId="13" fillId="37" borderId="28" xfId="0" applyNumberFormat="1" applyFont="1" applyFill="1" applyBorder="1" applyAlignment="1">
      <alignment/>
    </xf>
    <xf numFmtId="177" fontId="13" fillId="37" borderId="23" xfId="0" applyNumberFormat="1" applyFont="1" applyFill="1" applyBorder="1" applyAlignment="1">
      <alignment/>
    </xf>
    <xf numFmtId="177" fontId="13" fillId="37" borderId="12" xfId="0" applyNumberFormat="1" applyFont="1" applyFill="1" applyBorder="1" applyAlignment="1">
      <alignment/>
    </xf>
    <xf numFmtId="177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4" fillId="37" borderId="19" xfId="0" applyFont="1" applyFill="1" applyBorder="1" applyAlignment="1" quotePrefix="1">
      <alignment horizontal="right"/>
    </xf>
    <xf numFmtId="179" fontId="4" fillId="37" borderId="25" xfId="0" applyNumberFormat="1" applyFont="1" applyFill="1" applyBorder="1" applyAlignment="1" quotePrefix="1">
      <alignment horizontal="right"/>
    </xf>
    <xf numFmtId="177" fontId="13" fillId="37" borderId="30" xfId="0" applyNumberFormat="1" applyFont="1" applyFill="1" applyBorder="1" applyAlignment="1">
      <alignment/>
    </xf>
    <xf numFmtId="179" fontId="14" fillId="37" borderId="25" xfId="0" applyNumberFormat="1" applyFont="1" applyFill="1" applyBorder="1" applyAlignment="1" quotePrefix="1">
      <alignment horizontal="right"/>
    </xf>
    <xf numFmtId="177" fontId="13" fillId="37" borderId="29" xfId="0" applyNumberFormat="1" applyFont="1" applyFill="1" applyBorder="1" applyAlignment="1">
      <alignment/>
    </xf>
    <xf numFmtId="178" fontId="13" fillId="37" borderId="30" xfId="0" applyNumberFormat="1" applyFont="1" applyFill="1" applyBorder="1" applyAlignment="1">
      <alignment/>
    </xf>
    <xf numFmtId="177" fontId="13" fillId="37" borderId="23" xfId="0" applyNumberFormat="1" applyFont="1" applyFill="1" applyBorder="1" applyAlignment="1">
      <alignment/>
    </xf>
    <xf numFmtId="177" fontId="13" fillId="37" borderId="29" xfId="0" applyNumberFormat="1" applyFont="1" applyFill="1" applyBorder="1" applyAlignment="1">
      <alignment horizontal="right"/>
    </xf>
    <xf numFmtId="177" fontId="13" fillId="37" borderId="23" xfId="0" applyNumberFormat="1" applyFont="1" applyFill="1" applyBorder="1" applyAlignment="1">
      <alignment horizontal="right"/>
    </xf>
    <xf numFmtId="178" fontId="13" fillId="37" borderId="23" xfId="0" applyNumberFormat="1" applyFont="1" applyFill="1" applyBorder="1" applyAlignment="1">
      <alignment horizontal="right"/>
    </xf>
    <xf numFmtId="178" fontId="13" fillId="37" borderId="29" xfId="0" applyNumberFormat="1" applyFont="1" applyFill="1" applyBorder="1" applyAlignment="1">
      <alignment horizontal="right"/>
    </xf>
    <xf numFmtId="178" fontId="13" fillId="37" borderId="30" xfId="0" applyNumberFormat="1" applyFont="1" applyFill="1" applyBorder="1" applyAlignment="1">
      <alignment horizontal="right"/>
    </xf>
    <xf numFmtId="178" fontId="4" fillId="37" borderId="0" xfId="0" applyNumberFormat="1" applyFont="1" applyFill="1" applyAlignment="1">
      <alignment/>
    </xf>
    <xf numFmtId="178" fontId="4" fillId="37" borderId="19" xfId="0" applyNumberFormat="1" applyFont="1" applyFill="1" applyBorder="1" applyAlignment="1" quotePrefix="1">
      <alignment horizontal="right"/>
    </xf>
    <xf numFmtId="179" fontId="14" fillId="37" borderId="25" xfId="0" applyNumberFormat="1" applyFont="1" applyFill="1" applyBorder="1" applyAlignment="1">
      <alignment horizontal="right"/>
    </xf>
    <xf numFmtId="177" fontId="13" fillId="37" borderId="23" xfId="0" applyNumberFormat="1" applyFont="1" applyFill="1" applyBorder="1" applyAlignment="1">
      <alignment horizontal="center"/>
    </xf>
    <xf numFmtId="177" fontId="13" fillId="37" borderId="29" xfId="0" applyNumberFormat="1" applyFont="1" applyFill="1" applyBorder="1" applyAlignment="1">
      <alignment horizontal="center"/>
    </xf>
    <xf numFmtId="178" fontId="13" fillId="37" borderId="23" xfId="0" applyNumberFormat="1" applyFont="1" applyFill="1" applyBorder="1" applyAlignment="1">
      <alignment/>
    </xf>
    <xf numFmtId="178" fontId="13" fillId="37" borderId="29" xfId="0" applyNumberFormat="1" applyFont="1" applyFill="1" applyBorder="1" applyAlignment="1">
      <alignment/>
    </xf>
    <xf numFmtId="178" fontId="13" fillId="37" borderId="29" xfId="0" applyNumberFormat="1" applyFont="1" applyFill="1" applyBorder="1" applyAlignment="1">
      <alignment horizontal="center"/>
    </xf>
    <xf numFmtId="177" fontId="13" fillId="37" borderId="30" xfId="0" applyNumberFormat="1" applyFont="1" applyFill="1" applyBorder="1" applyAlignment="1">
      <alignment horizontal="right"/>
    </xf>
    <xf numFmtId="178" fontId="13" fillId="37" borderId="29" xfId="0" applyNumberFormat="1" applyFont="1" applyFill="1" applyBorder="1" applyAlignment="1">
      <alignment/>
    </xf>
    <xf numFmtId="0" fontId="4" fillId="36" borderId="19" xfId="0" applyFont="1" applyFill="1" applyBorder="1" applyAlignment="1" quotePrefix="1">
      <alignment horizontal="right"/>
    </xf>
    <xf numFmtId="179" fontId="14" fillId="36" borderId="25" xfId="0" applyNumberFormat="1" applyFont="1" applyFill="1" applyBorder="1" applyAlignment="1">
      <alignment horizontal="right"/>
    </xf>
    <xf numFmtId="178" fontId="13" fillId="36" borderId="23" xfId="0" applyNumberFormat="1" applyFont="1" applyFill="1" applyBorder="1" applyAlignment="1">
      <alignment horizontal="right"/>
    </xf>
    <xf numFmtId="178" fontId="13" fillId="36" borderId="29" xfId="0" applyNumberFormat="1" applyFont="1" applyFill="1" applyBorder="1" applyAlignment="1">
      <alignment horizontal="right"/>
    </xf>
    <xf numFmtId="178" fontId="13" fillId="36" borderId="30" xfId="0" applyNumberFormat="1" applyFont="1" applyFill="1" applyBorder="1" applyAlignment="1">
      <alignment horizontal="right"/>
    </xf>
    <xf numFmtId="178" fontId="4" fillId="36" borderId="0" xfId="0" applyNumberFormat="1" applyFont="1" applyFill="1" applyAlignment="1">
      <alignment/>
    </xf>
    <xf numFmtId="0" fontId="4" fillId="36" borderId="19" xfId="0" applyFont="1" applyFill="1" applyBorder="1" applyAlignment="1">
      <alignment horizontal="right"/>
    </xf>
    <xf numFmtId="177" fontId="13" fillId="36" borderId="0" xfId="0" applyNumberFormat="1" applyFont="1" applyFill="1" applyBorder="1" applyAlignment="1">
      <alignment/>
    </xf>
    <xf numFmtId="178" fontId="13" fillId="35" borderId="29" xfId="0" applyNumberFormat="1" applyFont="1" applyFill="1" applyBorder="1" applyAlignment="1">
      <alignment horizontal="center"/>
    </xf>
    <xf numFmtId="178" fontId="13" fillId="36" borderId="29" xfId="0" applyNumberFormat="1" applyFont="1" applyFill="1" applyBorder="1" applyAlignment="1">
      <alignment horizontal="center"/>
    </xf>
    <xf numFmtId="177" fontId="13" fillId="0" borderId="29" xfId="0" applyNumberFormat="1" applyFont="1" applyFill="1" applyBorder="1" applyAlignment="1">
      <alignment horizontal="center"/>
    </xf>
    <xf numFmtId="177" fontId="13" fillId="34" borderId="33" xfId="0" applyNumberFormat="1" applyFont="1" applyFill="1" applyBorder="1" applyAlignment="1">
      <alignment horizontal="center"/>
    </xf>
    <xf numFmtId="177" fontId="13" fillId="36" borderId="29" xfId="0" applyNumberFormat="1" applyFont="1" applyFill="1" applyBorder="1" applyAlignment="1">
      <alignment horizontal="center"/>
    </xf>
    <xf numFmtId="177" fontId="16" fillId="0" borderId="23" xfId="0" applyNumberFormat="1" applyFont="1" applyFill="1" applyBorder="1" applyAlignment="1">
      <alignment horizontal="center" vertical="center"/>
    </xf>
    <xf numFmtId="177" fontId="15" fillId="34" borderId="29" xfId="0" applyNumberFormat="1" applyFont="1" applyFill="1" applyBorder="1" applyAlignment="1">
      <alignment horizontal="center" vertical="center"/>
    </xf>
    <xf numFmtId="177" fontId="13" fillId="36" borderId="29" xfId="0" applyNumberFormat="1" applyFont="1" applyFill="1" applyBorder="1" applyAlignment="1">
      <alignment horizontal="center" vertical="center"/>
    </xf>
    <xf numFmtId="178" fontId="16" fillId="0" borderId="29" xfId="0" applyNumberFormat="1" applyFont="1" applyFill="1" applyBorder="1" applyAlignment="1">
      <alignment horizontal="center"/>
    </xf>
    <xf numFmtId="178" fontId="16" fillId="35" borderId="29" xfId="0" applyNumberFormat="1" applyFont="1" applyFill="1" applyBorder="1" applyAlignment="1">
      <alignment horizontal="center"/>
    </xf>
    <xf numFmtId="178" fontId="16" fillId="36" borderId="29" xfId="0" applyNumberFormat="1" applyFont="1" applyFill="1" applyBorder="1" applyAlignment="1">
      <alignment horizontal="center"/>
    </xf>
    <xf numFmtId="177" fontId="16" fillId="0" borderId="29" xfId="0" applyNumberFormat="1" applyFont="1" applyFill="1" applyBorder="1" applyAlignment="1">
      <alignment horizontal="center"/>
    </xf>
    <xf numFmtId="177" fontId="16" fillId="36" borderId="29" xfId="0" applyNumberFormat="1" applyFont="1" applyFill="1" applyBorder="1" applyAlignment="1">
      <alignment horizontal="center"/>
    </xf>
    <xf numFmtId="177" fontId="16" fillId="0" borderId="23" xfId="0" applyNumberFormat="1" applyFont="1" applyFill="1" applyBorder="1" applyAlignment="1">
      <alignment horizontal="center"/>
    </xf>
    <xf numFmtId="179" fontId="14" fillId="38" borderId="25" xfId="0" applyNumberFormat="1" applyFont="1" applyFill="1" applyBorder="1" applyAlignment="1" quotePrefix="1">
      <alignment horizontal="right"/>
    </xf>
    <xf numFmtId="179" fontId="14" fillId="38" borderId="25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rgb="FF000080"/>
      </font>
      <border/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216"/>
  <sheetViews>
    <sheetView tabSelected="1" zoomScale="75" zoomScaleNormal="75" zoomScalePageLayoutView="0" workbookViewId="0" topLeftCell="A1">
      <pane xSplit="1" ySplit="8" topLeftCell="B5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0" defaultRowHeight="13.5"/>
  <cols>
    <col min="1" max="1" width="11.375" style="1" bestFit="1" customWidth="1"/>
    <col min="2" max="2" width="8.125" style="39" customWidth="1"/>
    <col min="3" max="19" width="9.50390625" style="1" customWidth="1"/>
    <col min="20" max="20" width="3.375" style="1" customWidth="1"/>
    <col min="21" max="21" width="3.375" style="1" hidden="1" customWidth="1"/>
    <col min="22" max="73" width="10.625" style="1" hidden="1" customWidth="1"/>
    <col min="74" max="16384" width="0" style="1" hidden="1" customWidth="1"/>
  </cols>
  <sheetData>
    <row r="1" spans="2:19" ht="24" customHeight="1">
      <c r="B1" s="20" t="s">
        <v>26</v>
      </c>
      <c r="D1" s="18"/>
      <c r="E1" s="18"/>
      <c r="F1" s="18"/>
      <c r="G1" s="18"/>
      <c r="H1" s="18"/>
      <c r="I1" s="18"/>
      <c r="J1" s="18"/>
      <c r="K1" s="19"/>
      <c r="S1" s="1" t="s">
        <v>103</v>
      </c>
    </row>
    <row r="2" spans="3:11" ht="9" customHeight="1" thickBot="1">
      <c r="C2" s="4"/>
      <c r="D2" s="4"/>
      <c r="E2" s="4"/>
      <c r="F2" s="4"/>
      <c r="G2" s="4"/>
      <c r="H2" s="4"/>
      <c r="I2" s="4"/>
      <c r="J2" s="4"/>
      <c r="K2" s="4"/>
    </row>
    <row r="3" spans="1:19" ht="12" customHeight="1">
      <c r="A3" s="26"/>
      <c r="B3" s="40"/>
      <c r="C3" s="16" t="s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0" ht="12" customHeight="1">
      <c r="A4" s="27"/>
      <c r="B4" s="201" t="s">
        <v>73</v>
      </c>
      <c r="C4" s="9"/>
      <c r="D4" s="11" t="s">
        <v>0</v>
      </c>
      <c r="E4" s="8"/>
      <c r="F4" s="8"/>
      <c r="G4" s="8"/>
      <c r="H4" s="8"/>
      <c r="I4" s="8"/>
      <c r="J4" s="8"/>
      <c r="K4" s="8"/>
      <c r="L4" s="8"/>
      <c r="R4" s="10"/>
      <c r="S4" s="16" t="s">
        <v>21</v>
      </c>
      <c r="T4" s="2"/>
    </row>
    <row r="5" spans="1:19" ht="12" customHeight="1">
      <c r="A5" s="27"/>
      <c r="B5" s="201"/>
      <c r="C5" s="9"/>
      <c r="D5" s="12"/>
      <c r="E5" s="52" t="s">
        <v>15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6</v>
      </c>
      <c r="K5" s="11" t="s">
        <v>16</v>
      </c>
      <c r="L5" s="11" t="s">
        <v>8</v>
      </c>
      <c r="M5" s="11" t="s">
        <v>23</v>
      </c>
      <c r="N5" s="11" t="s">
        <v>9</v>
      </c>
      <c r="O5" s="11" t="s">
        <v>11</v>
      </c>
      <c r="P5" s="11" t="s">
        <v>18</v>
      </c>
      <c r="Q5" s="11" t="s">
        <v>104</v>
      </c>
      <c r="R5" s="11" t="s">
        <v>12</v>
      </c>
      <c r="S5" s="9"/>
    </row>
    <row r="6" spans="1:19" ht="12" customHeight="1">
      <c r="A6" s="27"/>
      <c r="B6" s="201"/>
      <c r="C6" s="9"/>
      <c r="D6" s="12"/>
      <c r="E6" s="14" t="s">
        <v>5</v>
      </c>
      <c r="F6" s="14"/>
      <c r="G6" s="14"/>
      <c r="H6" s="14"/>
      <c r="I6" s="14" t="s">
        <v>24</v>
      </c>
      <c r="J6" s="14"/>
      <c r="K6" s="14" t="s">
        <v>7</v>
      </c>
      <c r="L6" s="12"/>
      <c r="M6" s="14" t="s">
        <v>17</v>
      </c>
      <c r="N6" s="14" t="s">
        <v>10</v>
      </c>
      <c r="O6" s="14"/>
      <c r="P6" s="14" t="s">
        <v>19</v>
      </c>
      <c r="Q6" s="14"/>
      <c r="R6" s="12"/>
      <c r="S6" s="9"/>
    </row>
    <row r="7" spans="1:19" ht="12" customHeight="1">
      <c r="A7" s="28"/>
      <c r="B7" s="41"/>
      <c r="C7" s="10"/>
      <c r="D7" s="13"/>
      <c r="E7" s="15" t="s">
        <v>14</v>
      </c>
      <c r="F7" s="15" t="s">
        <v>14</v>
      </c>
      <c r="G7" s="15" t="s">
        <v>14</v>
      </c>
      <c r="H7" s="15" t="s">
        <v>14</v>
      </c>
      <c r="I7" s="15" t="s">
        <v>14</v>
      </c>
      <c r="J7" s="15" t="s">
        <v>14</v>
      </c>
      <c r="K7" s="15" t="s">
        <v>14</v>
      </c>
      <c r="L7" s="13"/>
      <c r="M7" s="15" t="s">
        <v>14</v>
      </c>
      <c r="N7" s="15" t="s">
        <v>14</v>
      </c>
      <c r="O7" s="15"/>
      <c r="P7" s="15" t="s">
        <v>14</v>
      </c>
      <c r="Q7" s="15" t="s">
        <v>20</v>
      </c>
      <c r="R7" s="13"/>
      <c r="S7" s="10"/>
    </row>
    <row r="8" spans="1:20" ht="12" customHeight="1">
      <c r="A8" s="29" t="s">
        <v>25</v>
      </c>
      <c r="B8" s="37"/>
      <c r="C8" s="34">
        <v>10000</v>
      </c>
      <c r="D8" s="24">
        <v>9853.3</v>
      </c>
      <c r="E8" s="24">
        <v>90.3</v>
      </c>
      <c r="F8" s="24">
        <v>226.5</v>
      </c>
      <c r="G8" s="24">
        <v>509.9</v>
      </c>
      <c r="H8" s="24">
        <v>412</v>
      </c>
      <c r="I8" s="24">
        <v>3080.7</v>
      </c>
      <c r="J8" s="24">
        <v>112</v>
      </c>
      <c r="K8" s="24">
        <v>1648.6</v>
      </c>
      <c r="L8" s="24">
        <v>90.9</v>
      </c>
      <c r="M8" s="24">
        <v>77.6</v>
      </c>
      <c r="N8" s="24">
        <v>202.9</v>
      </c>
      <c r="O8" s="24">
        <v>160.4</v>
      </c>
      <c r="P8" s="24">
        <v>153.6</v>
      </c>
      <c r="Q8" s="24">
        <v>3039.2</v>
      </c>
      <c r="R8" s="24">
        <v>48.7</v>
      </c>
      <c r="S8" s="24">
        <v>146.7</v>
      </c>
      <c r="T8" s="3"/>
    </row>
    <row r="9" spans="1:20" s="82" customFormat="1" ht="13.5" customHeight="1">
      <c r="A9" s="76"/>
      <c r="B9" s="77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0"/>
      <c r="T9" s="81"/>
    </row>
    <row r="10" spans="1:20" s="22" customFormat="1" ht="12">
      <c r="A10" s="71" t="s">
        <v>29</v>
      </c>
      <c r="B10" s="137" t="s">
        <v>74</v>
      </c>
      <c r="C10" s="48">
        <f aca="true" t="shared" si="0" ref="C10:S10">ROUND(AVERAGE(C73:C84),1)</f>
        <v>93.1</v>
      </c>
      <c r="D10" s="36">
        <f t="shared" si="0"/>
        <v>93.1</v>
      </c>
      <c r="E10" s="36">
        <f t="shared" si="0"/>
        <v>97.8</v>
      </c>
      <c r="F10" s="36">
        <f t="shared" si="0"/>
        <v>87.6</v>
      </c>
      <c r="G10" s="36">
        <f t="shared" si="0"/>
        <v>48.9</v>
      </c>
      <c r="H10" s="36">
        <f t="shared" si="0"/>
        <v>78.9</v>
      </c>
      <c r="I10" s="36">
        <f t="shared" si="0"/>
        <v>103.4</v>
      </c>
      <c r="J10" s="36">
        <f t="shared" si="0"/>
        <v>101.6</v>
      </c>
      <c r="K10" s="36">
        <f t="shared" si="0"/>
        <v>102.3</v>
      </c>
      <c r="L10" s="36">
        <f t="shared" si="0"/>
        <v>97</v>
      </c>
      <c r="M10" s="36">
        <f t="shared" si="0"/>
        <v>96.9</v>
      </c>
      <c r="N10" s="36">
        <f t="shared" si="0"/>
        <v>91.6</v>
      </c>
      <c r="O10" s="36">
        <f t="shared" si="0"/>
        <v>108.2</v>
      </c>
      <c r="P10" s="36">
        <f t="shared" si="0"/>
        <v>101</v>
      </c>
      <c r="Q10" s="36">
        <f t="shared" si="0"/>
        <v>85.8</v>
      </c>
      <c r="R10" s="36">
        <f t="shared" si="0"/>
        <v>80.8</v>
      </c>
      <c r="S10" s="49">
        <f t="shared" si="0"/>
        <v>98.1</v>
      </c>
      <c r="T10" s="21"/>
    </row>
    <row r="11" spans="1:20" s="22" customFormat="1" ht="12">
      <c r="A11" s="71" t="s">
        <v>30</v>
      </c>
      <c r="B11" s="54">
        <f aca="true" t="shared" si="1" ref="B11:B16">(C11/C10-1)*100</f>
        <v>12.459720730397429</v>
      </c>
      <c r="C11" s="48">
        <f aca="true" t="shared" si="2" ref="C11:S11">ROUND(AVERAGE(C86:C97),1)</f>
        <v>104.7</v>
      </c>
      <c r="D11" s="36">
        <f t="shared" si="2"/>
        <v>104.8</v>
      </c>
      <c r="E11" s="36">
        <f t="shared" si="2"/>
        <v>107.2</v>
      </c>
      <c r="F11" s="36">
        <f t="shared" si="2"/>
        <v>94.3</v>
      </c>
      <c r="G11" s="36">
        <f t="shared" si="2"/>
        <v>87.1</v>
      </c>
      <c r="H11" s="36">
        <f t="shared" si="2"/>
        <v>92.9</v>
      </c>
      <c r="I11" s="36">
        <f t="shared" si="2"/>
        <v>122.2</v>
      </c>
      <c r="J11" s="36">
        <f t="shared" si="2"/>
        <v>97</v>
      </c>
      <c r="K11" s="36">
        <f t="shared" si="2"/>
        <v>105.8</v>
      </c>
      <c r="L11" s="36">
        <f t="shared" si="2"/>
        <v>98.2</v>
      </c>
      <c r="M11" s="36">
        <f t="shared" si="2"/>
        <v>79.5</v>
      </c>
      <c r="N11" s="36">
        <f t="shared" si="2"/>
        <v>95.1</v>
      </c>
      <c r="O11" s="36">
        <f t="shared" si="2"/>
        <v>107.7</v>
      </c>
      <c r="P11" s="36">
        <f t="shared" si="2"/>
        <v>99.6</v>
      </c>
      <c r="Q11" s="36">
        <f t="shared" si="2"/>
        <v>94</v>
      </c>
      <c r="R11" s="36">
        <f t="shared" si="2"/>
        <v>92.8</v>
      </c>
      <c r="S11" s="49">
        <f t="shared" si="2"/>
        <v>96.5</v>
      </c>
      <c r="T11" s="21"/>
    </row>
    <row r="12" spans="1:20" s="22" customFormat="1" ht="12">
      <c r="A12" s="71" t="s">
        <v>70</v>
      </c>
      <c r="B12" s="54">
        <f t="shared" si="1"/>
        <v>-4.489016236867238</v>
      </c>
      <c r="C12" s="48">
        <f>ROUND(AVERAGE(C99:C110),1)</f>
        <v>100</v>
      </c>
      <c r="D12" s="36">
        <f aca="true" t="shared" si="3" ref="D12:S12">ROUND(AVERAGE(D99:D110),1)</f>
        <v>100</v>
      </c>
      <c r="E12" s="36">
        <f t="shared" si="3"/>
        <v>100</v>
      </c>
      <c r="F12" s="36">
        <f t="shared" si="3"/>
        <v>100</v>
      </c>
      <c r="G12" s="36">
        <f t="shared" si="3"/>
        <v>100</v>
      </c>
      <c r="H12" s="36">
        <f t="shared" si="3"/>
        <v>100</v>
      </c>
      <c r="I12" s="36">
        <f t="shared" si="3"/>
        <v>100</v>
      </c>
      <c r="J12" s="36">
        <f t="shared" si="3"/>
        <v>100</v>
      </c>
      <c r="K12" s="36">
        <f t="shared" si="3"/>
        <v>100</v>
      </c>
      <c r="L12" s="36">
        <f t="shared" si="3"/>
        <v>100</v>
      </c>
      <c r="M12" s="36">
        <v>100</v>
      </c>
      <c r="N12" s="36">
        <f t="shared" si="3"/>
        <v>100</v>
      </c>
      <c r="O12" s="36">
        <f t="shared" si="3"/>
        <v>100</v>
      </c>
      <c r="P12" s="36">
        <f t="shared" si="3"/>
        <v>100</v>
      </c>
      <c r="Q12" s="36">
        <f t="shared" si="3"/>
        <v>100</v>
      </c>
      <c r="R12" s="36">
        <f t="shared" si="3"/>
        <v>100</v>
      </c>
      <c r="S12" s="49">
        <f t="shared" si="3"/>
        <v>100</v>
      </c>
      <c r="T12" s="21"/>
    </row>
    <row r="13" spans="1:20" s="22" customFormat="1" ht="12">
      <c r="A13" s="71" t="s">
        <v>78</v>
      </c>
      <c r="B13" s="54">
        <f t="shared" si="1"/>
        <v>6.099999999999994</v>
      </c>
      <c r="C13" s="138">
        <f>ROUND(AVERAGE(C112:C123),1)</f>
        <v>106.1</v>
      </c>
      <c r="D13" s="53">
        <f>ROUND(AVERAGE(D112:D123),1)</f>
        <v>106</v>
      </c>
      <c r="E13" s="53">
        <f aca="true" t="shared" si="4" ref="E13:S13">ROUND(AVERAGE(E112:E123),1)</f>
        <v>102.5</v>
      </c>
      <c r="F13" s="53">
        <f t="shared" si="4"/>
        <v>106.8</v>
      </c>
      <c r="G13" s="53">
        <f t="shared" si="4"/>
        <v>88.4</v>
      </c>
      <c r="H13" s="53">
        <f t="shared" si="4"/>
        <v>108.7</v>
      </c>
      <c r="I13" s="53">
        <f t="shared" si="4"/>
        <v>121.8</v>
      </c>
      <c r="J13" s="53">
        <f t="shared" si="4"/>
        <v>96.1</v>
      </c>
      <c r="K13" s="36">
        <f t="shared" si="4"/>
        <v>104.8</v>
      </c>
      <c r="L13" s="53">
        <f t="shared" si="4"/>
        <v>90.9</v>
      </c>
      <c r="M13" s="53">
        <f t="shared" si="4"/>
        <v>125.6</v>
      </c>
      <c r="N13" s="53">
        <f t="shared" si="4"/>
        <v>101.4</v>
      </c>
      <c r="O13" s="53">
        <f t="shared" si="4"/>
        <v>94.8</v>
      </c>
      <c r="P13" s="53">
        <f t="shared" si="4"/>
        <v>96.3</v>
      </c>
      <c r="Q13" s="53">
        <f t="shared" si="4"/>
        <v>95.9</v>
      </c>
      <c r="R13" s="53">
        <f t="shared" si="4"/>
        <v>56.6</v>
      </c>
      <c r="S13" s="55">
        <f t="shared" si="4"/>
        <v>107.8</v>
      </c>
      <c r="T13" s="21"/>
    </row>
    <row r="14" spans="1:20" s="22" customFormat="1" ht="12">
      <c r="A14" s="71" t="s">
        <v>88</v>
      </c>
      <c r="B14" s="54">
        <f t="shared" si="1"/>
        <v>3.7700282752120673</v>
      </c>
      <c r="C14" s="138">
        <f aca="true" t="shared" si="5" ref="C14:S14">ROUND(AVERAGE(C125:C136),1)</f>
        <v>110.1</v>
      </c>
      <c r="D14" s="53">
        <f t="shared" si="5"/>
        <v>110.1</v>
      </c>
      <c r="E14" s="53">
        <f t="shared" si="5"/>
        <v>99</v>
      </c>
      <c r="F14" s="53">
        <f t="shared" si="5"/>
        <v>122.1</v>
      </c>
      <c r="G14" s="53">
        <f t="shared" si="5"/>
        <v>74.5</v>
      </c>
      <c r="H14" s="53">
        <f t="shared" si="5"/>
        <v>111.3</v>
      </c>
      <c r="I14" s="53">
        <f t="shared" si="5"/>
        <v>136.8</v>
      </c>
      <c r="J14" s="53">
        <f t="shared" si="5"/>
        <v>110.2</v>
      </c>
      <c r="K14" s="53">
        <f t="shared" si="5"/>
        <v>108.8</v>
      </c>
      <c r="L14" s="53">
        <f t="shared" si="5"/>
        <v>78.9</v>
      </c>
      <c r="M14" s="53">
        <f t="shared" si="5"/>
        <v>86</v>
      </c>
      <c r="N14" s="53">
        <f t="shared" si="5"/>
        <v>102.4</v>
      </c>
      <c r="O14" s="53">
        <f t="shared" si="5"/>
        <v>89.5</v>
      </c>
      <c r="P14" s="53">
        <f t="shared" si="5"/>
        <v>86.4</v>
      </c>
      <c r="Q14" s="53">
        <f t="shared" si="5"/>
        <v>94.1</v>
      </c>
      <c r="R14" s="53">
        <f t="shared" si="5"/>
        <v>58.6</v>
      </c>
      <c r="S14" s="55">
        <f t="shared" si="5"/>
        <v>107.5</v>
      </c>
      <c r="T14" s="21"/>
    </row>
    <row r="15" spans="1:20" s="22" customFormat="1" ht="12">
      <c r="A15" s="71" t="s">
        <v>106</v>
      </c>
      <c r="B15" s="54">
        <f t="shared" si="1"/>
        <v>0.18165304268846771</v>
      </c>
      <c r="C15" s="138">
        <f>ROUND(AVERAGE(C138:C149),1)</f>
        <v>110.3</v>
      </c>
      <c r="D15" s="53">
        <f>ROUND(AVERAGE(D138:D149),1)</f>
        <v>110.7</v>
      </c>
      <c r="E15" s="53">
        <f>ROUND(AVERAGE(E138:E149),1)</f>
        <v>95.9</v>
      </c>
      <c r="F15" s="53">
        <f aca="true" t="shared" si="6" ref="F15:R15">ROUND(AVERAGE(F138:F149),1)</f>
        <v>106.6</v>
      </c>
      <c r="G15" s="53">
        <f t="shared" si="6"/>
        <v>50.2</v>
      </c>
      <c r="H15" s="53">
        <f t="shared" si="6"/>
        <v>109.5</v>
      </c>
      <c r="I15" s="53">
        <f t="shared" si="6"/>
        <v>143.2</v>
      </c>
      <c r="J15" s="53">
        <f t="shared" si="6"/>
        <v>97.9</v>
      </c>
      <c r="K15" s="53">
        <f>ROUND(AVERAGE(K138:K149),1)</f>
        <v>111.2</v>
      </c>
      <c r="L15" s="53">
        <f t="shared" si="6"/>
        <v>79.7</v>
      </c>
      <c r="M15" s="53">
        <f t="shared" si="6"/>
        <v>104.5</v>
      </c>
      <c r="N15" s="53">
        <f t="shared" si="6"/>
        <v>100.7</v>
      </c>
      <c r="O15" s="53">
        <f t="shared" si="6"/>
        <v>82.9</v>
      </c>
      <c r="P15" s="53">
        <f t="shared" si="6"/>
        <v>83.5</v>
      </c>
      <c r="Q15" s="53">
        <f t="shared" si="6"/>
        <v>94.5</v>
      </c>
      <c r="R15" s="53">
        <f t="shared" si="6"/>
        <v>47.8</v>
      </c>
      <c r="S15" s="55">
        <f>ROUND(AVERAGE(S138:S149),1)</f>
        <v>83.3</v>
      </c>
      <c r="T15" s="21"/>
    </row>
    <row r="16" spans="1:20" s="22" customFormat="1" ht="12">
      <c r="A16" s="71" t="s">
        <v>115</v>
      </c>
      <c r="B16" s="54">
        <f t="shared" si="1"/>
        <v>-14.415231187669985</v>
      </c>
      <c r="C16" s="138">
        <f>ROUND(AVERAGE(C151:C162),1)</f>
        <v>94.4</v>
      </c>
      <c r="D16" s="53">
        <f aca="true" t="shared" si="7" ref="D16:S16">ROUND(AVERAGE(D151:D162),1)</f>
        <v>94.4</v>
      </c>
      <c r="E16" s="53">
        <f t="shared" si="7"/>
        <v>69.5</v>
      </c>
      <c r="F16" s="53">
        <f t="shared" si="7"/>
        <v>52.7</v>
      </c>
      <c r="G16" s="53">
        <f t="shared" si="7"/>
        <v>47.3</v>
      </c>
      <c r="H16" s="53">
        <f t="shared" si="7"/>
        <v>84.4</v>
      </c>
      <c r="I16" s="53">
        <f t="shared" si="7"/>
        <v>111.4</v>
      </c>
      <c r="J16" s="53">
        <f t="shared" si="7"/>
        <v>67.4</v>
      </c>
      <c r="K16" s="53">
        <f t="shared" si="7"/>
        <v>95.9</v>
      </c>
      <c r="L16" s="53">
        <f t="shared" si="7"/>
        <v>81.8</v>
      </c>
      <c r="M16" s="53">
        <f t="shared" si="7"/>
        <v>92.8</v>
      </c>
      <c r="N16" s="53">
        <f t="shared" si="7"/>
        <v>80</v>
      </c>
      <c r="O16" s="53">
        <f t="shared" si="7"/>
        <v>72.7</v>
      </c>
      <c r="P16" s="53">
        <f t="shared" si="7"/>
        <v>73.5</v>
      </c>
      <c r="Q16" s="53">
        <f t="shared" si="7"/>
        <v>95.2</v>
      </c>
      <c r="R16" s="53">
        <f t="shared" si="7"/>
        <v>30.8</v>
      </c>
      <c r="S16" s="55">
        <f t="shared" si="7"/>
        <v>93.5</v>
      </c>
      <c r="T16" s="21"/>
    </row>
    <row r="17" spans="1:20" s="22" customFormat="1" ht="12">
      <c r="A17" s="71" t="s">
        <v>121</v>
      </c>
      <c r="B17" s="54">
        <f>(C17/C16-1)*100</f>
        <v>18.74999999999998</v>
      </c>
      <c r="C17" s="138">
        <f>ROUND(AVERAGE(C164:C175),1)</f>
        <v>112.1</v>
      </c>
      <c r="D17" s="53">
        <f aca="true" t="shared" si="8" ref="D17:S17">ROUND(AVERAGE(D164:D175),1)</f>
        <v>112.3</v>
      </c>
      <c r="E17" s="53">
        <f t="shared" si="8"/>
        <v>70.4</v>
      </c>
      <c r="F17" s="53">
        <f t="shared" si="8"/>
        <v>75.4</v>
      </c>
      <c r="G17" s="53">
        <f t="shared" si="8"/>
        <v>30.3</v>
      </c>
      <c r="H17" s="53">
        <f t="shared" si="8"/>
        <v>95.7</v>
      </c>
      <c r="I17" s="53">
        <f t="shared" si="8"/>
        <v>133.2</v>
      </c>
      <c r="J17" s="53">
        <f t="shared" si="8"/>
        <v>93.5</v>
      </c>
      <c r="K17" s="53">
        <f t="shared" si="8"/>
        <v>165.9</v>
      </c>
      <c r="L17" s="53">
        <f t="shared" si="8"/>
        <v>80.2</v>
      </c>
      <c r="M17" s="53">
        <f t="shared" si="8"/>
        <v>166.3</v>
      </c>
      <c r="N17" s="53">
        <f t="shared" si="8"/>
        <v>89.3</v>
      </c>
      <c r="O17" s="53">
        <f t="shared" si="8"/>
        <v>55.4</v>
      </c>
      <c r="P17" s="53">
        <f t="shared" si="8"/>
        <v>71.7</v>
      </c>
      <c r="Q17" s="53">
        <f t="shared" si="8"/>
        <v>90.3</v>
      </c>
      <c r="R17" s="53">
        <f t="shared" si="8"/>
        <v>19.5</v>
      </c>
      <c r="S17" s="55">
        <f t="shared" si="8"/>
        <v>99.8</v>
      </c>
      <c r="T17" s="21"/>
    </row>
    <row r="18" spans="1:20" s="22" customFormat="1" ht="12">
      <c r="A18" s="71" t="s">
        <v>126</v>
      </c>
      <c r="B18" s="54">
        <f>(C18/C17-1)*100</f>
        <v>-12.310437109723459</v>
      </c>
      <c r="C18" s="138">
        <f>ROUND(AVERAGE(C177:C188),1)</f>
        <v>98.3</v>
      </c>
      <c r="D18" s="53">
        <f>ROUND(AVERAGE(D177:D188),1)</f>
        <v>98.2</v>
      </c>
      <c r="E18" s="53">
        <f>ROUND(AVERAGE(E177:E188),1)</f>
        <v>77.2</v>
      </c>
      <c r="F18" s="53">
        <f>ROUND(AVERAGE(F177:F188),1)</f>
        <v>94.1</v>
      </c>
      <c r="G18" s="53">
        <f>ROUND(AVERAGE(G177:G188),1)</f>
        <v>47</v>
      </c>
      <c r="H18" s="53">
        <f aca="true" t="shared" si="9" ref="H18:S18">ROUND(AVERAGE(H177:H188),1)</f>
        <v>90.6</v>
      </c>
      <c r="I18" s="53">
        <f t="shared" si="9"/>
        <v>100.5</v>
      </c>
      <c r="J18" s="53">
        <f t="shared" si="9"/>
        <v>78.1</v>
      </c>
      <c r="K18" s="53">
        <f t="shared" si="9"/>
        <v>139.2</v>
      </c>
      <c r="L18" s="53">
        <f t="shared" si="9"/>
        <v>76.1</v>
      </c>
      <c r="M18" s="53">
        <f t="shared" si="9"/>
        <v>155.2</v>
      </c>
      <c r="N18" s="53">
        <f t="shared" si="9"/>
        <v>90.5</v>
      </c>
      <c r="O18" s="53">
        <f t="shared" si="9"/>
        <v>60.6</v>
      </c>
      <c r="P18" s="53">
        <f t="shared" si="9"/>
        <v>76.9</v>
      </c>
      <c r="Q18" s="53">
        <f t="shared" si="9"/>
        <v>89.1</v>
      </c>
      <c r="R18" s="196" t="s">
        <v>131</v>
      </c>
      <c r="S18" s="55">
        <f t="shared" si="9"/>
        <v>105.3</v>
      </c>
      <c r="T18" s="21"/>
    </row>
    <row r="19" spans="1:20" s="143" customFormat="1" ht="12">
      <c r="A19" s="183" t="s">
        <v>128</v>
      </c>
      <c r="B19" s="141">
        <v>-9.460834181078326</v>
      </c>
      <c r="C19" s="184">
        <v>89</v>
      </c>
      <c r="D19" s="145">
        <v>89</v>
      </c>
      <c r="E19" s="145">
        <v>65.2</v>
      </c>
      <c r="F19" s="145">
        <v>77.7</v>
      </c>
      <c r="G19" s="145">
        <v>50.7</v>
      </c>
      <c r="H19" s="145">
        <v>92.8</v>
      </c>
      <c r="I19" s="145">
        <v>71.4</v>
      </c>
      <c r="J19" s="145">
        <v>69.6</v>
      </c>
      <c r="K19" s="145">
        <v>129.9</v>
      </c>
      <c r="L19" s="145">
        <v>77</v>
      </c>
      <c r="M19" s="145">
        <v>228.7</v>
      </c>
      <c r="N19" s="145">
        <v>75.4</v>
      </c>
      <c r="O19" s="145">
        <v>59.7</v>
      </c>
      <c r="P19" s="145">
        <v>86.4</v>
      </c>
      <c r="Q19" s="145">
        <v>93.4</v>
      </c>
      <c r="R19" s="197" t="s">
        <v>132</v>
      </c>
      <c r="S19" s="146">
        <v>87.6</v>
      </c>
      <c r="T19" s="142"/>
    </row>
    <row r="20" spans="1:20" s="82" customFormat="1" ht="13.5" customHeight="1">
      <c r="A20" s="84"/>
      <c r="B20" s="85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81"/>
    </row>
    <row r="21" spans="1:20" s="82" customFormat="1" ht="13.5" customHeight="1">
      <c r="A21" s="76"/>
      <c r="B21" s="89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/>
    </row>
    <row r="22" spans="1:20" ht="12">
      <c r="A22" s="30" t="s">
        <v>35</v>
      </c>
      <c r="B22" s="64" t="s">
        <v>22</v>
      </c>
      <c r="C22" s="48">
        <v>89.1</v>
      </c>
      <c r="D22" s="36">
        <v>88.9</v>
      </c>
      <c r="E22" s="36">
        <v>89.4</v>
      </c>
      <c r="F22" s="36">
        <v>85.9</v>
      </c>
      <c r="G22" s="36">
        <v>35.3</v>
      </c>
      <c r="H22" s="36">
        <v>82.8</v>
      </c>
      <c r="I22" s="36">
        <v>95.9</v>
      </c>
      <c r="J22" s="36">
        <v>108.2</v>
      </c>
      <c r="K22" s="36">
        <v>102.4</v>
      </c>
      <c r="L22" s="36">
        <v>95.3</v>
      </c>
      <c r="M22" s="36">
        <v>95.2</v>
      </c>
      <c r="N22" s="36">
        <v>90.6</v>
      </c>
      <c r="O22" s="36">
        <v>116</v>
      </c>
      <c r="P22" s="36">
        <v>103.2</v>
      </c>
      <c r="Q22" s="36">
        <v>82</v>
      </c>
      <c r="R22" s="36">
        <v>51.5</v>
      </c>
      <c r="S22" s="49">
        <v>99.3</v>
      </c>
      <c r="T22" s="3"/>
    </row>
    <row r="23" spans="1:20" ht="12">
      <c r="A23" s="31" t="s">
        <v>31</v>
      </c>
      <c r="B23" s="64" t="s">
        <v>22</v>
      </c>
      <c r="C23" s="48">
        <v>89.8</v>
      </c>
      <c r="D23" s="36">
        <v>89.7</v>
      </c>
      <c r="E23" s="36">
        <v>98.6</v>
      </c>
      <c r="F23" s="36">
        <v>78</v>
      </c>
      <c r="G23" s="36">
        <v>59.7</v>
      </c>
      <c r="H23" s="36">
        <v>78.4</v>
      </c>
      <c r="I23" s="36">
        <v>102.7</v>
      </c>
      <c r="J23" s="36">
        <v>94.5</v>
      </c>
      <c r="K23" s="36">
        <v>91.5</v>
      </c>
      <c r="L23" s="36">
        <v>91.5</v>
      </c>
      <c r="M23" s="36">
        <v>90.5</v>
      </c>
      <c r="N23" s="36">
        <v>91.4</v>
      </c>
      <c r="O23" s="36">
        <v>119.1</v>
      </c>
      <c r="P23" s="36">
        <v>94.4</v>
      </c>
      <c r="Q23" s="36">
        <v>80.9</v>
      </c>
      <c r="R23" s="36">
        <v>68.9</v>
      </c>
      <c r="S23" s="49">
        <v>99.6</v>
      </c>
      <c r="T23" s="3"/>
    </row>
    <row r="24" spans="1:20" ht="12">
      <c r="A24" s="31" t="s">
        <v>32</v>
      </c>
      <c r="B24" s="64" t="s">
        <v>22</v>
      </c>
      <c r="C24" s="48">
        <v>91.3</v>
      </c>
      <c r="D24" s="36">
        <v>91.2</v>
      </c>
      <c r="E24" s="36">
        <v>97.3</v>
      </c>
      <c r="F24" s="36">
        <v>94.2</v>
      </c>
      <c r="G24" s="36">
        <v>57.3</v>
      </c>
      <c r="H24" s="36">
        <v>73.4</v>
      </c>
      <c r="I24" s="36">
        <v>104</v>
      </c>
      <c r="J24" s="36">
        <v>102.1</v>
      </c>
      <c r="K24" s="36">
        <v>99.6</v>
      </c>
      <c r="L24" s="36">
        <v>100.2</v>
      </c>
      <c r="M24" s="36">
        <v>97.7</v>
      </c>
      <c r="N24" s="36">
        <v>88.7</v>
      </c>
      <c r="O24" s="36">
        <v>100.7</v>
      </c>
      <c r="P24" s="36">
        <v>95.4</v>
      </c>
      <c r="Q24" s="36">
        <v>79.9</v>
      </c>
      <c r="R24" s="36">
        <v>95</v>
      </c>
      <c r="S24" s="49">
        <v>96.2</v>
      </c>
      <c r="T24" s="3"/>
    </row>
    <row r="25" spans="1:20" ht="12">
      <c r="A25" s="31" t="s">
        <v>33</v>
      </c>
      <c r="B25" s="64" t="s">
        <v>22</v>
      </c>
      <c r="C25" s="48">
        <v>102.4</v>
      </c>
      <c r="D25" s="36">
        <v>102.4</v>
      </c>
      <c r="E25" s="36">
        <v>105.8</v>
      </c>
      <c r="F25" s="36">
        <v>92.1</v>
      </c>
      <c r="G25" s="36">
        <v>43.2</v>
      </c>
      <c r="H25" s="36">
        <v>80.8</v>
      </c>
      <c r="I25" s="36">
        <v>111</v>
      </c>
      <c r="J25" s="36">
        <v>101.6</v>
      </c>
      <c r="K25" s="36">
        <v>115.8</v>
      </c>
      <c r="L25" s="36">
        <v>101.1</v>
      </c>
      <c r="M25" s="36">
        <v>104.3</v>
      </c>
      <c r="N25" s="36">
        <v>95.7</v>
      </c>
      <c r="O25" s="36">
        <v>97.1</v>
      </c>
      <c r="P25" s="36">
        <v>110.9</v>
      </c>
      <c r="Q25" s="36">
        <v>100.4</v>
      </c>
      <c r="R25" s="36">
        <v>107.9</v>
      </c>
      <c r="S25" s="49">
        <v>97.2</v>
      </c>
      <c r="T25" s="3"/>
    </row>
    <row r="26" spans="1:20" s="82" customFormat="1" ht="12" customHeight="1">
      <c r="A26" s="95"/>
      <c r="B26" s="96"/>
      <c r="C26" s="97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8"/>
      <c r="T26" s="81"/>
    </row>
    <row r="27" spans="1:20" s="154" customFormat="1" ht="12" customHeight="1">
      <c r="A27" s="148" t="s">
        <v>37</v>
      </c>
      <c r="B27" s="149">
        <v>10.886644219977558</v>
      </c>
      <c r="C27" s="150">
        <v>98.8</v>
      </c>
      <c r="D27" s="151">
        <v>98.7</v>
      </c>
      <c r="E27" s="151">
        <v>103.9</v>
      </c>
      <c r="F27" s="151">
        <v>90.6</v>
      </c>
      <c r="G27" s="151">
        <v>80.7</v>
      </c>
      <c r="H27" s="151">
        <v>81.5</v>
      </c>
      <c r="I27" s="151">
        <v>109</v>
      </c>
      <c r="J27" s="151">
        <v>107.8</v>
      </c>
      <c r="K27" s="151">
        <v>107.2</v>
      </c>
      <c r="L27" s="151">
        <v>99.4</v>
      </c>
      <c r="M27" s="151">
        <v>95.8</v>
      </c>
      <c r="N27" s="151">
        <v>96.9</v>
      </c>
      <c r="O27" s="151">
        <v>107.4</v>
      </c>
      <c r="P27" s="151">
        <v>105</v>
      </c>
      <c r="Q27" s="151">
        <v>89.2</v>
      </c>
      <c r="R27" s="151">
        <v>51.1</v>
      </c>
      <c r="S27" s="152">
        <v>108</v>
      </c>
      <c r="T27" s="153"/>
    </row>
    <row r="28" spans="1:20" s="154" customFormat="1" ht="12" customHeight="1">
      <c r="A28" s="155" t="s">
        <v>31</v>
      </c>
      <c r="B28" s="156">
        <v>16.481069042316253</v>
      </c>
      <c r="C28" s="150">
        <v>104.6</v>
      </c>
      <c r="D28" s="151">
        <v>104.6</v>
      </c>
      <c r="E28" s="151">
        <v>112.5</v>
      </c>
      <c r="F28" s="151">
        <v>83.7</v>
      </c>
      <c r="G28" s="151">
        <v>67.7</v>
      </c>
      <c r="H28" s="151">
        <v>88.8</v>
      </c>
      <c r="I28" s="151">
        <v>133.5</v>
      </c>
      <c r="J28" s="151">
        <v>83.2</v>
      </c>
      <c r="K28" s="151">
        <v>103.1</v>
      </c>
      <c r="L28" s="151">
        <v>100.1</v>
      </c>
      <c r="M28" s="151">
        <v>82.9</v>
      </c>
      <c r="N28" s="151">
        <v>91.1</v>
      </c>
      <c r="O28" s="151">
        <v>112.1</v>
      </c>
      <c r="P28" s="151">
        <v>95.8</v>
      </c>
      <c r="Q28" s="151">
        <v>88</v>
      </c>
      <c r="R28" s="151">
        <v>118.3</v>
      </c>
      <c r="S28" s="152">
        <v>106.5</v>
      </c>
      <c r="T28" s="153"/>
    </row>
    <row r="29" spans="1:20" s="154" customFormat="1" ht="12" customHeight="1">
      <c r="A29" s="155" t="s">
        <v>32</v>
      </c>
      <c r="B29" s="156">
        <v>16.648411829134723</v>
      </c>
      <c r="C29" s="150">
        <v>106.5</v>
      </c>
      <c r="D29" s="151">
        <v>106.9</v>
      </c>
      <c r="E29" s="151">
        <v>105.6</v>
      </c>
      <c r="F29" s="151">
        <v>99.5</v>
      </c>
      <c r="G29" s="151">
        <v>127.5</v>
      </c>
      <c r="H29" s="151">
        <v>97.5</v>
      </c>
      <c r="I29" s="151">
        <v>130.1</v>
      </c>
      <c r="J29" s="151">
        <v>98.9</v>
      </c>
      <c r="K29" s="151">
        <v>103.1</v>
      </c>
      <c r="L29" s="151">
        <v>100.2</v>
      </c>
      <c r="M29" s="151">
        <v>70.5</v>
      </c>
      <c r="N29" s="151">
        <v>92</v>
      </c>
      <c r="O29" s="151">
        <v>103.4</v>
      </c>
      <c r="P29" s="151">
        <v>96.3</v>
      </c>
      <c r="Q29" s="151">
        <v>87.3</v>
      </c>
      <c r="R29" s="151">
        <v>95.7</v>
      </c>
      <c r="S29" s="152">
        <v>76.9</v>
      </c>
      <c r="T29" s="153"/>
    </row>
    <row r="30" spans="1:20" s="154" customFormat="1" ht="12" customHeight="1">
      <c r="A30" s="155" t="s">
        <v>33</v>
      </c>
      <c r="B30" s="156">
        <v>6.15234375</v>
      </c>
      <c r="C30" s="150">
        <v>108.7</v>
      </c>
      <c r="D30" s="151">
        <v>108.9</v>
      </c>
      <c r="E30" s="151">
        <v>106.9</v>
      </c>
      <c r="F30" s="151">
        <v>103.5</v>
      </c>
      <c r="G30" s="151">
        <v>72.6</v>
      </c>
      <c r="H30" s="151">
        <v>103.9</v>
      </c>
      <c r="I30" s="151">
        <v>116.1</v>
      </c>
      <c r="J30" s="151">
        <v>98.1</v>
      </c>
      <c r="K30" s="151">
        <v>109.5</v>
      </c>
      <c r="L30" s="151">
        <v>92.9</v>
      </c>
      <c r="M30" s="151">
        <v>68.8</v>
      </c>
      <c r="N30" s="151">
        <v>100.4</v>
      </c>
      <c r="O30" s="151">
        <v>108</v>
      </c>
      <c r="P30" s="151">
        <v>101.2</v>
      </c>
      <c r="Q30" s="151">
        <v>111.5</v>
      </c>
      <c r="R30" s="151">
        <v>106.2</v>
      </c>
      <c r="S30" s="152">
        <v>94.5</v>
      </c>
      <c r="T30" s="153"/>
    </row>
    <row r="31" spans="1:20" s="82" customFormat="1" ht="13.5" customHeight="1">
      <c r="A31" s="95"/>
      <c r="B31" s="96"/>
      <c r="C31" s="97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8"/>
      <c r="T31" s="81"/>
    </row>
    <row r="32" spans="1:20" s="22" customFormat="1" ht="13.5" customHeight="1">
      <c r="A32" s="32" t="s">
        <v>39</v>
      </c>
      <c r="B32" s="45">
        <v>-0.4048582995951344</v>
      </c>
      <c r="C32" s="48">
        <v>98.4</v>
      </c>
      <c r="D32" s="36">
        <v>98.2</v>
      </c>
      <c r="E32" s="53">
        <v>88.4</v>
      </c>
      <c r="F32" s="36">
        <v>98.2</v>
      </c>
      <c r="G32" s="36">
        <v>132.1</v>
      </c>
      <c r="H32" s="36">
        <v>101.1</v>
      </c>
      <c r="I32" s="36">
        <v>98.3</v>
      </c>
      <c r="J32" s="36">
        <v>114.5</v>
      </c>
      <c r="K32" s="36">
        <v>95.8</v>
      </c>
      <c r="L32" s="36">
        <v>103.6</v>
      </c>
      <c r="M32" s="36">
        <v>78.8</v>
      </c>
      <c r="N32" s="36">
        <v>99.8</v>
      </c>
      <c r="O32" s="36">
        <v>104.1</v>
      </c>
      <c r="P32" s="36">
        <v>95.8</v>
      </c>
      <c r="Q32" s="36">
        <v>93.4</v>
      </c>
      <c r="R32" s="36">
        <v>68.2</v>
      </c>
      <c r="S32" s="49">
        <v>116.3</v>
      </c>
      <c r="T32" s="21"/>
    </row>
    <row r="33" spans="1:20" s="22" customFormat="1" ht="13.5" customHeight="1">
      <c r="A33" s="31" t="s">
        <v>31</v>
      </c>
      <c r="B33" s="44">
        <v>-6.978967495219878</v>
      </c>
      <c r="C33" s="48">
        <v>97.3</v>
      </c>
      <c r="D33" s="36">
        <v>97.5</v>
      </c>
      <c r="E33" s="53">
        <v>98</v>
      </c>
      <c r="F33" s="36">
        <v>97</v>
      </c>
      <c r="G33" s="36">
        <v>107</v>
      </c>
      <c r="H33" s="36">
        <v>98.6</v>
      </c>
      <c r="I33" s="36">
        <v>98.4</v>
      </c>
      <c r="J33" s="36">
        <v>97.2</v>
      </c>
      <c r="K33" s="36">
        <v>92.4</v>
      </c>
      <c r="L33" s="36">
        <v>103.9</v>
      </c>
      <c r="M33" s="36">
        <v>96.9</v>
      </c>
      <c r="N33" s="36">
        <v>97.2</v>
      </c>
      <c r="O33" s="36">
        <v>101.8</v>
      </c>
      <c r="P33" s="36">
        <v>100.1</v>
      </c>
      <c r="Q33" s="36">
        <v>96.6</v>
      </c>
      <c r="R33" s="36">
        <v>120.9</v>
      </c>
      <c r="S33" s="49">
        <v>85</v>
      </c>
      <c r="T33" s="21"/>
    </row>
    <row r="34" spans="1:20" s="22" customFormat="1" ht="13.5" customHeight="1">
      <c r="A34" s="31" t="s">
        <v>66</v>
      </c>
      <c r="B34" s="44">
        <v>-12.112676056338035</v>
      </c>
      <c r="C34" s="48">
        <v>93.6</v>
      </c>
      <c r="D34" s="36">
        <v>93.6</v>
      </c>
      <c r="E34" s="53">
        <v>106.2</v>
      </c>
      <c r="F34" s="36">
        <v>102.9</v>
      </c>
      <c r="G34" s="36">
        <v>41.1</v>
      </c>
      <c r="H34" s="36">
        <v>97.4</v>
      </c>
      <c r="I34" s="36">
        <v>96.6</v>
      </c>
      <c r="J34" s="36">
        <v>95.7</v>
      </c>
      <c r="K34" s="36">
        <v>101.5</v>
      </c>
      <c r="L34" s="36">
        <v>99.4</v>
      </c>
      <c r="M34" s="36">
        <v>102.1</v>
      </c>
      <c r="N34" s="36">
        <v>101.9</v>
      </c>
      <c r="O34" s="36">
        <v>98.2</v>
      </c>
      <c r="P34" s="36">
        <v>101.2</v>
      </c>
      <c r="Q34" s="36">
        <v>91.7</v>
      </c>
      <c r="R34" s="36">
        <v>100.1</v>
      </c>
      <c r="S34" s="49">
        <v>93.9</v>
      </c>
      <c r="T34" s="21"/>
    </row>
    <row r="35" spans="1:20" s="22" customFormat="1" ht="13.5" customHeight="1">
      <c r="A35" s="31" t="s">
        <v>33</v>
      </c>
      <c r="B35" s="44">
        <v>1.839926402943881</v>
      </c>
      <c r="C35" s="48">
        <v>110.7</v>
      </c>
      <c r="D35" s="36">
        <v>110.8</v>
      </c>
      <c r="E35" s="53">
        <v>107.4</v>
      </c>
      <c r="F35" s="36">
        <v>101.9</v>
      </c>
      <c r="G35" s="36">
        <v>119.8</v>
      </c>
      <c r="H35" s="36">
        <v>103</v>
      </c>
      <c r="I35" s="36">
        <v>106.7</v>
      </c>
      <c r="J35" s="36">
        <v>92.6</v>
      </c>
      <c r="K35" s="36">
        <v>110.2</v>
      </c>
      <c r="L35" s="36">
        <v>93.1</v>
      </c>
      <c r="M35" s="36">
        <v>122.4</v>
      </c>
      <c r="N35" s="36">
        <v>101.1</v>
      </c>
      <c r="O35" s="36">
        <v>95.9</v>
      </c>
      <c r="P35" s="36">
        <v>102.9</v>
      </c>
      <c r="Q35" s="36">
        <v>118.3</v>
      </c>
      <c r="R35" s="36">
        <v>110.9</v>
      </c>
      <c r="S35" s="49">
        <v>104.7</v>
      </c>
      <c r="T35" s="21"/>
    </row>
    <row r="36" spans="1:20" s="82" customFormat="1" ht="13.5" customHeight="1">
      <c r="A36" s="99"/>
      <c r="B36" s="96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8"/>
      <c r="T36" s="81"/>
    </row>
    <row r="37" spans="1:20" s="154" customFormat="1" ht="13.5" customHeight="1">
      <c r="A37" s="155" t="s">
        <v>75</v>
      </c>
      <c r="B37" s="156">
        <v>3.0487804878048808</v>
      </c>
      <c r="C37" s="151">
        <v>101.4</v>
      </c>
      <c r="D37" s="151">
        <v>101.3</v>
      </c>
      <c r="E37" s="151">
        <v>96.9</v>
      </c>
      <c r="F37" s="151">
        <v>106.1</v>
      </c>
      <c r="G37" s="151">
        <v>95.6</v>
      </c>
      <c r="H37" s="151">
        <v>102.1</v>
      </c>
      <c r="I37" s="151">
        <v>106.8</v>
      </c>
      <c r="J37" s="151">
        <v>101.6</v>
      </c>
      <c r="K37" s="151">
        <v>111.5</v>
      </c>
      <c r="L37" s="151">
        <v>103.7</v>
      </c>
      <c r="M37" s="151">
        <v>118.9</v>
      </c>
      <c r="N37" s="151">
        <v>104</v>
      </c>
      <c r="O37" s="151">
        <v>98.4</v>
      </c>
      <c r="P37" s="151">
        <v>99.4</v>
      </c>
      <c r="Q37" s="151">
        <v>91.1</v>
      </c>
      <c r="R37" s="151">
        <v>48.6</v>
      </c>
      <c r="S37" s="152">
        <v>108.8</v>
      </c>
      <c r="T37" s="153"/>
    </row>
    <row r="38" spans="1:20" s="154" customFormat="1" ht="13.5" customHeight="1">
      <c r="A38" s="155" t="s">
        <v>31</v>
      </c>
      <c r="B38" s="156">
        <v>5.755395683453246</v>
      </c>
      <c r="C38" s="151">
        <v>102.9</v>
      </c>
      <c r="D38" s="151">
        <v>103.4</v>
      </c>
      <c r="E38" s="151">
        <v>105.2</v>
      </c>
      <c r="F38" s="151">
        <v>103</v>
      </c>
      <c r="G38" s="151">
        <v>112.4</v>
      </c>
      <c r="H38" s="151">
        <v>109.7</v>
      </c>
      <c r="I38" s="151">
        <v>115.6</v>
      </c>
      <c r="J38" s="151">
        <v>88</v>
      </c>
      <c r="K38" s="151">
        <v>105.3</v>
      </c>
      <c r="L38" s="151">
        <v>101.6</v>
      </c>
      <c r="M38" s="151">
        <v>101.7</v>
      </c>
      <c r="N38" s="151">
        <v>95.7</v>
      </c>
      <c r="O38" s="151">
        <v>100.9</v>
      </c>
      <c r="P38" s="151">
        <v>99.4</v>
      </c>
      <c r="Q38" s="151">
        <v>89.9</v>
      </c>
      <c r="R38" s="151">
        <v>59.2</v>
      </c>
      <c r="S38" s="152">
        <v>71.2</v>
      </c>
      <c r="T38" s="153"/>
    </row>
    <row r="39" spans="1:20" s="154" customFormat="1" ht="13.5" customHeight="1">
      <c r="A39" s="155" t="s">
        <v>32</v>
      </c>
      <c r="B39" s="156">
        <v>10.36324786324787</v>
      </c>
      <c r="C39" s="151">
        <v>103.3</v>
      </c>
      <c r="D39" s="151">
        <v>103.2</v>
      </c>
      <c r="E39" s="151">
        <v>104.4</v>
      </c>
      <c r="F39" s="151">
        <v>106.9</v>
      </c>
      <c r="G39" s="151">
        <v>47.6</v>
      </c>
      <c r="H39" s="151">
        <v>109.9</v>
      </c>
      <c r="I39" s="151">
        <v>130.3</v>
      </c>
      <c r="J39" s="151">
        <v>95.2</v>
      </c>
      <c r="K39" s="151">
        <v>100</v>
      </c>
      <c r="L39" s="151">
        <v>81.9</v>
      </c>
      <c r="M39" s="151">
        <v>146.7</v>
      </c>
      <c r="N39" s="151">
        <v>104.2</v>
      </c>
      <c r="O39" s="151">
        <v>93.3</v>
      </c>
      <c r="P39" s="151">
        <v>91.2</v>
      </c>
      <c r="Q39" s="151">
        <v>87.4</v>
      </c>
      <c r="R39" s="151">
        <v>48.3</v>
      </c>
      <c r="S39" s="152">
        <v>107.3</v>
      </c>
      <c r="T39" s="153"/>
    </row>
    <row r="40" spans="1:20" s="154" customFormat="1" ht="13.5" customHeight="1">
      <c r="A40" s="155" t="s">
        <v>33</v>
      </c>
      <c r="B40" s="156">
        <v>5.329719963866308</v>
      </c>
      <c r="C40" s="151">
        <v>116.6</v>
      </c>
      <c r="D40" s="151">
        <v>116.2</v>
      </c>
      <c r="E40" s="151">
        <v>103.5</v>
      </c>
      <c r="F40" s="151">
        <v>111.2</v>
      </c>
      <c r="G40" s="151">
        <v>98.1</v>
      </c>
      <c r="H40" s="151">
        <v>112.9</v>
      </c>
      <c r="I40" s="151">
        <v>134.3</v>
      </c>
      <c r="J40" s="151">
        <v>99.4</v>
      </c>
      <c r="K40" s="151">
        <v>102.6</v>
      </c>
      <c r="L40" s="151">
        <v>76.2</v>
      </c>
      <c r="M40" s="151">
        <v>135.2</v>
      </c>
      <c r="N40" s="151">
        <v>101.8</v>
      </c>
      <c r="O40" s="151">
        <v>86.6</v>
      </c>
      <c r="P40" s="151">
        <v>95.3</v>
      </c>
      <c r="Q40" s="151">
        <v>115.1</v>
      </c>
      <c r="R40" s="151">
        <v>70.4</v>
      </c>
      <c r="S40" s="152">
        <v>143.8</v>
      </c>
      <c r="T40" s="153"/>
    </row>
    <row r="41" spans="1:20" s="82" customFormat="1" ht="13.5" customHeight="1">
      <c r="A41" s="99"/>
      <c r="B41" s="96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8"/>
      <c r="T41" s="81"/>
    </row>
    <row r="42" spans="1:20" s="22" customFormat="1" ht="13.5" customHeight="1">
      <c r="A42" s="32" t="s">
        <v>83</v>
      </c>
      <c r="B42" s="45">
        <v>4.240631163708075</v>
      </c>
      <c r="C42" s="36">
        <v>105.7</v>
      </c>
      <c r="D42" s="36">
        <v>106.2</v>
      </c>
      <c r="E42" s="36">
        <v>100.6</v>
      </c>
      <c r="F42" s="36">
        <v>117.1</v>
      </c>
      <c r="G42" s="36">
        <v>58</v>
      </c>
      <c r="H42" s="36">
        <v>108.6</v>
      </c>
      <c r="I42" s="36">
        <v>133.9</v>
      </c>
      <c r="J42" s="36">
        <v>115.9</v>
      </c>
      <c r="K42" s="36">
        <v>103.5</v>
      </c>
      <c r="L42" s="36">
        <v>90.5</v>
      </c>
      <c r="M42" s="36">
        <v>108.6</v>
      </c>
      <c r="N42" s="36">
        <v>106.1</v>
      </c>
      <c r="O42" s="36">
        <v>95.9</v>
      </c>
      <c r="P42" s="36">
        <v>88.9</v>
      </c>
      <c r="Q42" s="36">
        <v>89.1</v>
      </c>
      <c r="R42" s="36">
        <v>52.2</v>
      </c>
      <c r="S42" s="55">
        <v>68.6</v>
      </c>
      <c r="T42" s="21"/>
    </row>
    <row r="43" spans="1:20" s="22" customFormat="1" ht="13.5" customHeight="1">
      <c r="A43" s="31" t="s">
        <v>31</v>
      </c>
      <c r="B43" s="45">
        <v>4.8590864917395615</v>
      </c>
      <c r="C43" s="36">
        <v>107.9</v>
      </c>
      <c r="D43" s="36">
        <v>108.1</v>
      </c>
      <c r="E43" s="36">
        <v>97.3</v>
      </c>
      <c r="F43" s="36">
        <v>121.1</v>
      </c>
      <c r="G43" s="36">
        <v>94.2</v>
      </c>
      <c r="H43" s="36">
        <v>113</v>
      </c>
      <c r="I43" s="36">
        <v>128.3</v>
      </c>
      <c r="J43" s="36">
        <v>112.9</v>
      </c>
      <c r="K43" s="36">
        <v>117.6</v>
      </c>
      <c r="L43" s="36">
        <v>71.8</v>
      </c>
      <c r="M43" s="36">
        <v>65.7</v>
      </c>
      <c r="N43" s="36">
        <v>99.3</v>
      </c>
      <c r="O43" s="36">
        <v>92.8</v>
      </c>
      <c r="P43" s="36">
        <v>85.7</v>
      </c>
      <c r="Q43" s="36">
        <v>88.3</v>
      </c>
      <c r="R43" s="36">
        <v>78.1</v>
      </c>
      <c r="S43" s="55">
        <v>95.9</v>
      </c>
      <c r="T43" s="21"/>
    </row>
    <row r="44" spans="1:20" s="22" customFormat="1" ht="13.5" customHeight="1">
      <c r="A44" s="31" t="s">
        <v>66</v>
      </c>
      <c r="B44" s="45">
        <v>2.1297192642788065</v>
      </c>
      <c r="C44" s="36">
        <v>105.5</v>
      </c>
      <c r="D44" s="36">
        <v>104.3</v>
      </c>
      <c r="E44" s="36">
        <v>91.7</v>
      </c>
      <c r="F44" s="36">
        <v>129.6</v>
      </c>
      <c r="G44" s="36">
        <v>48.3</v>
      </c>
      <c r="H44" s="36">
        <v>110.8</v>
      </c>
      <c r="I44" s="36">
        <v>136</v>
      </c>
      <c r="J44" s="36">
        <v>113.2</v>
      </c>
      <c r="K44" s="36">
        <v>100.2</v>
      </c>
      <c r="L44" s="36">
        <v>79.2</v>
      </c>
      <c r="M44" s="36">
        <v>78.8</v>
      </c>
      <c r="N44" s="36">
        <v>104.4</v>
      </c>
      <c r="O44" s="36">
        <v>85.5</v>
      </c>
      <c r="P44" s="36">
        <v>83.8</v>
      </c>
      <c r="Q44" s="36">
        <v>85.6</v>
      </c>
      <c r="R44" s="36">
        <v>41.3</v>
      </c>
      <c r="S44" s="55">
        <v>184.6</v>
      </c>
      <c r="T44" s="21"/>
    </row>
    <row r="45" spans="1:20" s="22" customFormat="1" ht="13.5" customHeight="1">
      <c r="A45" s="31" t="s">
        <v>87</v>
      </c>
      <c r="B45" s="45">
        <v>3.8593481989708467</v>
      </c>
      <c r="C45" s="36">
        <v>121.1</v>
      </c>
      <c r="D45" s="36">
        <v>121.7</v>
      </c>
      <c r="E45" s="36">
        <v>106.5</v>
      </c>
      <c r="F45" s="36">
        <v>120.7</v>
      </c>
      <c r="G45" s="36">
        <v>97.6</v>
      </c>
      <c r="H45" s="36">
        <v>112.6</v>
      </c>
      <c r="I45" s="36">
        <v>149</v>
      </c>
      <c r="J45" s="36">
        <v>98.9</v>
      </c>
      <c r="K45" s="36">
        <v>113.6</v>
      </c>
      <c r="L45" s="36">
        <v>74</v>
      </c>
      <c r="M45" s="36">
        <v>90.8</v>
      </c>
      <c r="N45" s="36">
        <v>100</v>
      </c>
      <c r="O45" s="36">
        <v>83.9</v>
      </c>
      <c r="P45" s="36">
        <v>87.2</v>
      </c>
      <c r="Q45" s="36">
        <v>113.5</v>
      </c>
      <c r="R45" s="36">
        <v>63</v>
      </c>
      <c r="S45" s="55">
        <v>80.7</v>
      </c>
      <c r="T45" s="21"/>
    </row>
    <row r="46" spans="1:20" s="82" customFormat="1" ht="13.5" customHeight="1">
      <c r="A46" s="99"/>
      <c r="B46" s="96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4"/>
      <c r="T46" s="81"/>
    </row>
    <row r="47" spans="1:20" s="154" customFormat="1" ht="13.5" customHeight="1">
      <c r="A47" s="155" t="s">
        <v>89</v>
      </c>
      <c r="B47" s="156">
        <v>2.081362346263016</v>
      </c>
      <c r="C47" s="151">
        <v>107.9</v>
      </c>
      <c r="D47" s="151">
        <v>108.9</v>
      </c>
      <c r="E47" s="151">
        <v>97.6</v>
      </c>
      <c r="F47" s="151">
        <v>114.9</v>
      </c>
      <c r="G47" s="151">
        <v>51.1</v>
      </c>
      <c r="H47" s="151">
        <v>110.2</v>
      </c>
      <c r="I47" s="151">
        <v>142.2</v>
      </c>
      <c r="J47" s="151">
        <v>112.4</v>
      </c>
      <c r="K47" s="151">
        <v>109.6</v>
      </c>
      <c r="L47" s="151">
        <v>83</v>
      </c>
      <c r="M47" s="151">
        <v>100.2</v>
      </c>
      <c r="N47" s="151">
        <v>104</v>
      </c>
      <c r="O47" s="151">
        <v>88.5</v>
      </c>
      <c r="P47" s="151">
        <v>79.5</v>
      </c>
      <c r="Q47" s="151">
        <v>88.6</v>
      </c>
      <c r="R47" s="151">
        <v>59.3</v>
      </c>
      <c r="S47" s="157">
        <v>45.8</v>
      </c>
      <c r="T47" s="153"/>
    </row>
    <row r="48" spans="1:20" s="154" customFormat="1" ht="13.5" customHeight="1">
      <c r="A48" s="155" t="s">
        <v>31</v>
      </c>
      <c r="B48" s="156">
        <v>3.0583873957367835</v>
      </c>
      <c r="C48" s="151">
        <v>111.2</v>
      </c>
      <c r="D48" s="151">
        <v>111.3</v>
      </c>
      <c r="E48" s="151">
        <v>94.4</v>
      </c>
      <c r="F48" s="151">
        <v>101.4</v>
      </c>
      <c r="G48" s="151">
        <v>84.5</v>
      </c>
      <c r="H48" s="151">
        <v>110</v>
      </c>
      <c r="I48" s="151">
        <v>147.7</v>
      </c>
      <c r="J48" s="151">
        <v>91.5</v>
      </c>
      <c r="K48" s="151">
        <v>108.2</v>
      </c>
      <c r="L48" s="151">
        <v>80.6</v>
      </c>
      <c r="M48" s="151">
        <v>117.4</v>
      </c>
      <c r="N48" s="151">
        <v>97.3</v>
      </c>
      <c r="O48" s="151">
        <v>85.6</v>
      </c>
      <c r="P48" s="151">
        <v>83.3</v>
      </c>
      <c r="Q48" s="151">
        <v>87.8</v>
      </c>
      <c r="R48" s="151">
        <v>61.7</v>
      </c>
      <c r="S48" s="157">
        <v>106.2</v>
      </c>
      <c r="T48" s="153"/>
    </row>
    <row r="49" spans="1:20" s="154" customFormat="1" ht="13.5" customHeight="1">
      <c r="A49" s="155" t="s">
        <v>66</v>
      </c>
      <c r="B49" s="156">
        <v>3.791469194312791</v>
      </c>
      <c r="C49" s="151">
        <v>109.5</v>
      </c>
      <c r="D49" s="151">
        <v>110</v>
      </c>
      <c r="E49" s="151">
        <v>99.9</v>
      </c>
      <c r="F49" s="151">
        <v>112.5</v>
      </c>
      <c r="G49" s="151">
        <v>37.2</v>
      </c>
      <c r="H49" s="151">
        <v>111.3</v>
      </c>
      <c r="I49" s="151">
        <v>146.5</v>
      </c>
      <c r="J49" s="151">
        <v>93.6</v>
      </c>
      <c r="K49" s="151">
        <v>117.6</v>
      </c>
      <c r="L49" s="151">
        <v>80.9</v>
      </c>
      <c r="M49" s="151">
        <v>108.2</v>
      </c>
      <c r="N49" s="151">
        <v>105.2</v>
      </c>
      <c r="O49" s="151">
        <v>79.9</v>
      </c>
      <c r="P49" s="151">
        <v>86.5</v>
      </c>
      <c r="Q49" s="151">
        <v>86.8</v>
      </c>
      <c r="R49" s="151">
        <v>31.3</v>
      </c>
      <c r="S49" s="157">
        <v>76.5</v>
      </c>
      <c r="T49" s="153"/>
    </row>
    <row r="50" spans="1:20" s="154" customFormat="1" ht="13.5" customHeight="1">
      <c r="A50" s="155" t="s">
        <v>87</v>
      </c>
      <c r="B50" s="156">
        <v>-7.018992568125515</v>
      </c>
      <c r="C50" s="151">
        <v>112.6</v>
      </c>
      <c r="D50" s="151">
        <v>112.7</v>
      </c>
      <c r="E50" s="151">
        <v>91.8</v>
      </c>
      <c r="F50" s="151">
        <v>97.8</v>
      </c>
      <c r="G50" s="151">
        <v>28</v>
      </c>
      <c r="H50" s="151">
        <v>106.6</v>
      </c>
      <c r="I50" s="151">
        <v>136.5</v>
      </c>
      <c r="J50" s="151">
        <v>94.1</v>
      </c>
      <c r="K50" s="151">
        <v>109.6</v>
      </c>
      <c r="L50" s="151">
        <v>74.2</v>
      </c>
      <c r="M50" s="151">
        <v>92</v>
      </c>
      <c r="N50" s="151">
        <v>96.3</v>
      </c>
      <c r="O50" s="151">
        <v>77.7</v>
      </c>
      <c r="P50" s="151">
        <v>84.7</v>
      </c>
      <c r="Q50" s="151">
        <v>115</v>
      </c>
      <c r="R50" s="151">
        <v>38.8</v>
      </c>
      <c r="S50" s="157">
        <v>104.5</v>
      </c>
      <c r="T50" s="153"/>
    </row>
    <row r="51" spans="1:20" s="82" customFormat="1" ht="13.5" customHeight="1">
      <c r="A51" s="99"/>
      <c r="B51" s="9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4"/>
      <c r="T51" s="81"/>
    </row>
    <row r="52" spans="1:20" s="22" customFormat="1" ht="13.5" customHeight="1">
      <c r="A52" s="32" t="s">
        <v>109</v>
      </c>
      <c r="B52" s="45">
        <v>-33.364226135310474</v>
      </c>
      <c r="C52" s="36">
        <v>71.9</v>
      </c>
      <c r="D52" s="36">
        <v>71.2</v>
      </c>
      <c r="E52" s="36">
        <v>70.3</v>
      </c>
      <c r="F52" s="36">
        <v>54.3</v>
      </c>
      <c r="G52" s="36">
        <v>25.7</v>
      </c>
      <c r="H52" s="36">
        <v>62.4</v>
      </c>
      <c r="I52" s="36">
        <v>74.2</v>
      </c>
      <c r="J52" s="36">
        <v>63.6</v>
      </c>
      <c r="K52" s="36">
        <v>55.3</v>
      </c>
      <c r="L52" s="36">
        <v>79.3</v>
      </c>
      <c r="M52" s="36">
        <v>55.6</v>
      </c>
      <c r="N52" s="36">
        <v>71.3</v>
      </c>
      <c r="O52" s="36">
        <v>80.6</v>
      </c>
      <c r="P52" s="36">
        <v>79.4</v>
      </c>
      <c r="Q52" s="36">
        <v>86.9</v>
      </c>
      <c r="R52" s="36">
        <v>40</v>
      </c>
      <c r="S52" s="55">
        <v>116.6</v>
      </c>
      <c r="T52" s="21"/>
    </row>
    <row r="53" spans="1:20" s="22" customFormat="1" ht="13.5" customHeight="1">
      <c r="A53" s="31" t="s">
        <v>31</v>
      </c>
      <c r="B53" s="73">
        <v>-19.87410071942447</v>
      </c>
      <c r="C53" s="36">
        <v>89.1</v>
      </c>
      <c r="D53" s="36">
        <v>88.4</v>
      </c>
      <c r="E53" s="36">
        <v>65.8</v>
      </c>
      <c r="F53" s="36">
        <v>48.4</v>
      </c>
      <c r="G53" s="36">
        <v>72.2</v>
      </c>
      <c r="H53" s="36">
        <v>79.6</v>
      </c>
      <c r="I53" s="36">
        <v>103.8</v>
      </c>
      <c r="J53" s="36">
        <v>48.3</v>
      </c>
      <c r="K53" s="36">
        <v>81.5</v>
      </c>
      <c r="L53" s="36">
        <v>78.2</v>
      </c>
      <c r="M53" s="36">
        <v>73.3</v>
      </c>
      <c r="N53" s="36">
        <v>81.1</v>
      </c>
      <c r="O53" s="36">
        <v>80.6</v>
      </c>
      <c r="P53" s="36">
        <v>70.6</v>
      </c>
      <c r="Q53" s="36">
        <v>89.1</v>
      </c>
      <c r="R53" s="36">
        <v>31</v>
      </c>
      <c r="S53" s="55">
        <v>131</v>
      </c>
      <c r="T53" s="21"/>
    </row>
    <row r="54" spans="1:20" s="22" customFormat="1" ht="13.5" customHeight="1">
      <c r="A54" s="31" t="s">
        <v>66</v>
      </c>
      <c r="B54" s="73">
        <v>-8.21917808219178</v>
      </c>
      <c r="C54" s="36">
        <v>100.5</v>
      </c>
      <c r="D54" s="36">
        <v>101</v>
      </c>
      <c r="E54" s="36">
        <v>70.7</v>
      </c>
      <c r="F54" s="36">
        <v>57.8</v>
      </c>
      <c r="G54" s="36">
        <v>34.4</v>
      </c>
      <c r="H54" s="36">
        <v>89.8</v>
      </c>
      <c r="I54" s="36">
        <v>129.9</v>
      </c>
      <c r="J54" s="36">
        <v>68.3</v>
      </c>
      <c r="K54" s="36">
        <v>113</v>
      </c>
      <c r="L54" s="36">
        <v>92.5</v>
      </c>
      <c r="M54" s="36">
        <v>109.8</v>
      </c>
      <c r="N54" s="36">
        <v>81.7</v>
      </c>
      <c r="O54" s="36">
        <v>68.6</v>
      </c>
      <c r="P54" s="36">
        <v>76.2</v>
      </c>
      <c r="Q54" s="36">
        <v>88.9</v>
      </c>
      <c r="R54" s="36">
        <v>17.8</v>
      </c>
      <c r="S54" s="55">
        <v>67.2</v>
      </c>
      <c r="T54" s="21"/>
    </row>
    <row r="55" spans="1:20" s="22" customFormat="1" ht="13.5" customHeight="1">
      <c r="A55" s="31" t="s">
        <v>87</v>
      </c>
      <c r="B55" s="73">
        <v>3.1971580817051537</v>
      </c>
      <c r="C55" s="36">
        <v>116.2</v>
      </c>
      <c r="D55" s="36">
        <v>117.1</v>
      </c>
      <c r="E55" s="36">
        <v>71.4</v>
      </c>
      <c r="F55" s="36">
        <v>50.4</v>
      </c>
      <c r="G55" s="36">
        <v>57</v>
      </c>
      <c r="H55" s="36">
        <v>105.7</v>
      </c>
      <c r="I55" s="36">
        <v>137.7</v>
      </c>
      <c r="J55" s="36">
        <v>89.3</v>
      </c>
      <c r="K55" s="36">
        <v>133.7</v>
      </c>
      <c r="L55" s="36">
        <v>77.1</v>
      </c>
      <c r="M55" s="36">
        <v>132.5</v>
      </c>
      <c r="N55" s="36">
        <v>85.8</v>
      </c>
      <c r="O55" s="36">
        <v>60.8</v>
      </c>
      <c r="P55" s="36">
        <v>67.7</v>
      </c>
      <c r="Q55" s="36">
        <v>115.8</v>
      </c>
      <c r="R55" s="36">
        <v>34.2</v>
      </c>
      <c r="S55" s="55">
        <v>59.3</v>
      </c>
      <c r="T55" s="21"/>
    </row>
    <row r="56" spans="1:20" s="82" customFormat="1" ht="13.5" customHeight="1">
      <c r="A56" s="99"/>
      <c r="B56" s="10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4"/>
      <c r="T56" s="81"/>
    </row>
    <row r="57" spans="1:20" s="154" customFormat="1" ht="13.5" customHeight="1">
      <c r="A57" s="155" t="s">
        <v>117</v>
      </c>
      <c r="B57" s="158">
        <v>43.532684283727384</v>
      </c>
      <c r="C57" s="151">
        <v>103.2</v>
      </c>
      <c r="D57" s="151">
        <v>103.3</v>
      </c>
      <c r="E57" s="151">
        <v>70.7</v>
      </c>
      <c r="F57" s="151">
        <v>61.6</v>
      </c>
      <c r="G57" s="151">
        <v>31.6</v>
      </c>
      <c r="H57" s="151">
        <v>88.1</v>
      </c>
      <c r="I57" s="151">
        <v>124.8</v>
      </c>
      <c r="J57" s="151">
        <v>98.7</v>
      </c>
      <c r="K57" s="151">
        <v>141.2</v>
      </c>
      <c r="L57" s="151">
        <v>90.8</v>
      </c>
      <c r="M57" s="151">
        <v>139.3</v>
      </c>
      <c r="N57" s="151">
        <v>105.9</v>
      </c>
      <c r="O57" s="151">
        <v>59.1</v>
      </c>
      <c r="P57" s="151">
        <v>75.9</v>
      </c>
      <c r="Q57" s="151">
        <v>83.7</v>
      </c>
      <c r="R57" s="151">
        <v>22.8</v>
      </c>
      <c r="S57" s="157">
        <v>91.3</v>
      </c>
      <c r="T57" s="153"/>
    </row>
    <row r="58" spans="1:20" s="154" customFormat="1" ht="13.5" customHeight="1">
      <c r="A58" s="155" t="s">
        <v>31</v>
      </c>
      <c r="B58" s="158">
        <v>21.885521885521886</v>
      </c>
      <c r="C58" s="151">
        <v>108.6</v>
      </c>
      <c r="D58" s="151">
        <v>108.1</v>
      </c>
      <c r="E58" s="151">
        <v>64.1</v>
      </c>
      <c r="F58" s="151">
        <v>75.3</v>
      </c>
      <c r="G58" s="151">
        <v>24.8</v>
      </c>
      <c r="H58" s="151">
        <v>94.6</v>
      </c>
      <c r="I58" s="151">
        <v>140.5</v>
      </c>
      <c r="J58" s="151">
        <v>89.1</v>
      </c>
      <c r="K58" s="151">
        <v>146.4</v>
      </c>
      <c r="L58" s="151">
        <v>80.4</v>
      </c>
      <c r="M58" s="151">
        <v>150.1</v>
      </c>
      <c r="N58" s="151">
        <v>72.2</v>
      </c>
      <c r="O58" s="151">
        <v>55.5</v>
      </c>
      <c r="P58" s="151">
        <v>68.6</v>
      </c>
      <c r="Q58" s="151">
        <v>82.9</v>
      </c>
      <c r="R58" s="151">
        <v>25</v>
      </c>
      <c r="S58" s="157">
        <v>139.1</v>
      </c>
      <c r="T58" s="153"/>
    </row>
    <row r="59" spans="1:20" s="154" customFormat="1" ht="13.5" customHeight="1">
      <c r="A59" s="155" t="s">
        <v>66</v>
      </c>
      <c r="B59" s="158">
        <v>19.60199004975125</v>
      </c>
      <c r="C59" s="151">
        <v>120.2</v>
      </c>
      <c r="D59" s="151">
        <v>120.5</v>
      </c>
      <c r="E59" s="151">
        <v>69.7</v>
      </c>
      <c r="F59" s="151">
        <v>82.6</v>
      </c>
      <c r="G59" s="151">
        <v>28</v>
      </c>
      <c r="H59" s="151">
        <v>97.9</v>
      </c>
      <c r="I59" s="151">
        <v>144.9</v>
      </c>
      <c r="J59" s="151">
        <v>95.8</v>
      </c>
      <c r="K59" s="151">
        <v>202.5</v>
      </c>
      <c r="L59" s="151">
        <v>76.2</v>
      </c>
      <c r="M59" s="151">
        <v>183.2</v>
      </c>
      <c r="N59" s="151">
        <v>91.5</v>
      </c>
      <c r="O59" s="151">
        <v>52.4</v>
      </c>
      <c r="P59" s="151">
        <v>69.4</v>
      </c>
      <c r="Q59" s="151">
        <v>84.8</v>
      </c>
      <c r="R59" s="151">
        <v>12.1</v>
      </c>
      <c r="S59" s="157">
        <v>98.8</v>
      </c>
      <c r="T59" s="153"/>
    </row>
    <row r="60" spans="1:20" s="154" customFormat="1" ht="13.5" customHeight="1">
      <c r="A60" s="155" t="s">
        <v>87</v>
      </c>
      <c r="B60" s="158">
        <v>0.0860585197934638</v>
      </c>
      <c r="C60" s="151">
        <v>116.3</v>
      </c>
      <c r="D60" s="151">
        <v>117</v>
      </c>
      <c r="E60" s="151">
        <v>76.9</v>
      </c>
      <c r="F60" s="151">
        <v>82</v>
      </c>
      <c r="G60" s="151">
        <v>36.7</v>
      </c>
      <c r="H60" s="151">
        <v>102.2</v>
      </c>
      <c r="I60" s="151">
        <v>122.5</v>
      </c>
      <c r="J60" s="151">
        <v>90.3</v>
      </c>
      <c r="K60" s="151">
        <v>173.5</v>
      </c>
      <c r="L60" s="151">
        <v>73.5</v>
      </c>
      <c r="M60" s="151">
        <v>192.5</v>
      </c>
      <c r="N60" s="151">
        <v>87.4</v>
      </c>
      <c r="O60" s="151">
        <v>54.8</v>
      </c>
      <c r="P60" s="151">
        <v>72.9</v>
      </c>
      <c r="Q60" s="151">
        <v>109.6</v>
      </c>
      <c r="R60" s="151">
        <v>18</v>
      </c>
      <c r="S60" s="157">
        <v>69.8</v>
      </c>
      <c r="T60" s="153"/>
    </row>
    <row r="61" spans="1:20" s="82" customFormat="1" ht="13.5" customHeight="1">
      <c r="A61" s="84"/>
      <c r="B61" s="85"/>
      <c r="C61" s="102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4"/>
      <c r="T61" s="81"/>
    </row>
    <row r="62" spans="1:20" s="22" customFormat="1" ht="13.5" customHeight="1">
      <c r="A62" s="32" t="s">
        <v>123</v>
      </c>
      <c r="B62" s="73">
        <v>-4.748062015503884</v>
      </c>
      <c r="C62" s="36">
        <v>98.3</v>
      </c>
      <c r="D62" s="36">
        <v>98.5</v>
      </c>
      <c r="E62" s="36">
        <v>75.9</v>
      </c>
      <c r="F62" s="36">
        <v>84.9</v>
      </c>
      <c r="G62" s="36">
        <v>19.8</v>
      </c>
      <c r="H62" s="36">
        <v>90.1</v>
      </c>
      <c r="I62" s="36">
        <v>102.3</v>
      </c>
      <c r="J62" s="36">
        <v>85.8</v>
      </c>
      <c r="K62" s="36">
        <v>161.4</v>
      </c>
      <c r="L62" s="36">
        <v>74.7</v>
      </c>
      <c r="M62" s="36">
        <v>157.6</v>
      </c>
      <c r="N62" s="36">
        <v>95.9</v>
      </c>
      <c r="O62" s="36">
        <v>61.9</v>
      </c>
      <c r="P62" s="36">
        <v>73</v>
      </c>
      <c r="Q62" s="36">
        <v>80.9</v>
      </c>
      <c r="R62" s="190" t="s">
        <v>132</v>
      </c>
      <c r="S62" s="147">
        <v>86.2</v>
      </c>
      <c r="T62" s="21"/>
    </row>
    <row r="63" spans="1:20" s="22" customFormat="1" ht="13.5" customHeight="1">
      <c r="A63" s="32" t="s">
        <v>31</v>
      </c>
      <c r="B63" s="73">
        <v>-10.220994475138113</v>
      </c>
      <c r="C63" s="36">
        <v>97.5</v>
      </c>
      <c r="D63" s="36">
        <v>97.4</v>
      </c>
      <c r="E63" s="36">
        <v>76.2</v>
      </c>
      <c r="F63" s="36">
        <v>95.7</v>
      </c>
      <c r="G63" s="36">
        <v>25.2</v>
      </c>
      <c r="H63" s="36">
        <v>84.1</v>
      </c>
      <c r="I63" s="36">
        <v>108.9</v>
      </c>
      <c r="J63" s="36">
        <v>71.5</v>
      </c>
      <c r="K63" s="36">
        <v>137.5</v>
      </c>
      <c r="L63" s="36">
        <v>86.4</v>
      </c>
      <c r="M63" s="36">
        <v>171.7</v>
      </c>
      <c r="N63" s="36">
        <v>86.8</v>
      </c>
      <c r="O63" s="36">
        <v>63.8</v>
      </c>
      <c r="P63" s="36">
        <v>76.2</v>
      </c>
      <c r="Q63" s="36">
        <v>83</v>
      </c>
      <c r="R63" s="190" t="s">
        <v>132</v>
      </c>
      <c r="S63" s="55">
        <v>100.3</v>
      </c>
      <c r="T63" s="21"/>
    </row>
    <row r="64" spans="1:20" s="22" customFormat="1" ht="13.5" customHeight="1">
      <c r="A64" s="32" t="s">
        <v>66</v>
      </c>
      <c r="B64" s="73">
        <v>-16.472545757071543</v>
      </c>
      <c r="C64" s="36">
        <v>100.4</v>
      </c>
      <c r="D64" s="36">
        <v>99.5</v>
      </c>
      <c r="E64" s="36">
        <v>79.6</v>
      </c>
      <c r="F64" s="36">
        <v>98.9</v>
      </c>
      <c r="G64" s="36">
        <v>62.5</v>
      </c>
      <c r="H64" s="36">
        <v>91.8</v>
      </c>
      <c r="I64" s="36">
        <v>108.5</v>
      </c>
      <c r="J64" s="36">
        <v>81.7</v>
      </c>
      <c r="K64" s="36">
        <v>137.8</v>
      </c>
      <c r="L64" s="36">
        <v>81</v>
      </c>
      <c r="M64" s="36">
        <v>131.2</v>
      </c>
      <c r="N64" s="36">
        <v>89.4</v>
      </c>
      <c r="O64" s="36">
        <v>58.9</v>
      </c>
      <c r="P64" s="36">
        <v>77.7</v>
      </c>
      <c r="Q64" s="36">
        <v>83.1</v>
      </c>
      <c r="R64" s="190" t="s">
        <v>132</v>
      </c>
      <c r="S64" s="55">
        <v>159.6</v>
      </c>
      <c r="T64" s="21"/>
    </row>
    <row r="65" spans="1:20" s="22" customFormat="1" ht="13.5" customHeight="1">
      <c r="A65" s="32" t="s">
        <v>87</v>
      </c>
      <c r="B65" s="73">
        <v>-16.423043852106613</v>
      </c>
      <c r="C65" s="36">
        <v>97.2</v>
      </c>
      <c r="D65" s="36">
        <v>97.6</v>
      </c>
      <c r="E65" s="36">
        <v>77.2</v>
      </c>
      <c r="F65" s="36">
        <v>96.9</v>
      </c>
      <c r="G65" s="36">
        <v>80.4</v>
      </c>
      <c r="H65" s="36">
        <v>96.2</v>
      </c>
      <c r="I65" s="36">
        <v>82.4</v>
      </c>
      <c r="J65" s="36">
        <v>73.3</v>
      </c>
      <c r="K65" s="36">
        <v>120.1</v>
      </c>
      <c r="L65" s="36">
        <v>62.3</v>
      </c>
      <c r="M65" s="36">
        <v>160.1</v>
      </c>
      <c r="N65" s="36">
        <v>90</v>
      </c>
      <c r="O65" s="36">
        <v>58</v>
      </c>
      <c r="P65" s="36">
        <v>80.8</v>
      </c>
      <c r="Q65" s="36">
        <v>109.5</v>
      </c>
      <c r="R65" s="190" t="s">
        <v>132</v>
      </c>
      <c r="S65" s="55">
        <v>75.2</v>
      </c>
      <c r="T65" s="21"/>
    </row>
    <row r="66" spans="1:20" s="82" customFormat="1" ht="13.5" customHeight="1">
      <c r="A66" s="105"/>
      <c r="B66" s="90"/>
      <c r="C66" s="126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91"/>
      <c r="S66" s="128"/>
      <c r="T66" s="81"/>
    </row>
    <row r="67" spans="1:20" s="143" customFormat="1" ht="13.5" customHeight="1">
      <c r="A67" s="183" t="s">
        <v>130</v>
      </c>
      <c r="B67" s="141">
        <v>-15.6</v>
      </c>
      <c r="C67" s="144">
        <v>84.4</v>
      </c>
      <c r="D67" s="145">
        <v>84.6</v>
      </c>
      <c r="E67" s="145">
        <v>66.3</v>
      </c>
      <c r="F67" s="145">
        <v>76.7</v>
      </c>
      <c r="G67" s="145">
        <v>134.7</v>
      </c>
      <c r="H67" s="145">
        <v>96.6</v>
      </c>
      <c r="I67" s="145">
        <v>66.7</v>
      </c>
      <c r="J67" s="145">
        <v>75.2</v>
      </c>
      <c r="K67" s="145">
        <v>103.9</v>
      </c>
      <c r="L67" s="145">
        <v>81</v>
      </c>
      <c r="M67" s="145">
        <v>184.1</v>
      </c>
      <c r="N67" s="145">
        <v>90.1</v>
      </c>
      <c r="O67" s="145">
        <v>61.9</v>
      </c>
      <c r="P67" s="145">
        <v>81.4</v>
      </c>
      <c r="Q67" s="145">
        <v>83.5</v>
      </c>
      <c r="R67" s="192" t="s">
        <v>132</v>
      </c>
      <c r="S67" s="146">
        <v>65.4</v>
      </c>
      <c r="T67" s="142"/>
    </row>
    <row r="68" spans="1:20" s="143" customFormat="1" ht="13.5" customHeight="1">
      <c r="A68" s="183" t="s">
        <v>31</v>
      </c>
      <c r="B68" s="141">
        <v>-18.6</v>
      </c>
      <c r="C68" s="144">
        <v>86.2</v>
      </c>
      <c r="D68" s="145">
        <v>85.5</v>
      </c>
      <c r="E68" s="145">
        <v>73.5</v>
      </c>
      <c r="F68" s="145">
        <v>84.4</v>
      </c>
      <c r="G68" s="145">
        <v>27.9</v>
      </c>
      <c r="H68" s="145">
        <v>96</v>
      </c>
      <c r="I68" s="145">
        <v>75.1</v>
      </c>
      <c r="J68" s="145">
        <v>67.2</v>
      </c>
      <c r="K68" s="145">
        <v>121.3</v>
      </c>
      <c r="L68" s="145">
        <v>80.7</v>
      </c>
      <c r="M68" s="145">
        <v>211.2</v>
      </c>
      <c r="N68" s="145">
        <v>64.2</v>
      </c>
      <c r="O68" s="145">
        <v>65.7</v>
      </c>
      <c r="P68" s="145">
        <v>91.6</v>
      </c>
      <c r="Q68" s="145">
        <v>86.4</v>
      </c>
      <c r="R68" s="192" t="s">
        <v>132</v>
      </c>
      <c r="S68" s="146">
        <v>125.9</v>
      </c>
      <c r="T68" s="142"/>
    </row>
    <row r="69" spans="1:20" s="143" customFormat="1" ht="13.5" customHeight="1">
      <c r="A69" s="183" t="s">
        <v>32</v>
      </c>
      <c r="B69" s="141">
        <v>-14.2</v>
      </c>
      <c r="C69" s="144">
        <v>87.8</v>
      </c>
      <c r="D69" s="145">
        <v>88.2</v>
      </c>
      <c r="E69" s="145">
        <v>64.5</v>
      </c>
      <c r="F69" s="145">
        <v>86.3</v>
      </c>
      <c r="G69" s="145">
        <v>19.8</v>
      </c>
      <c r="H69" s="145">
        <v>86.7</v>
      </c>
      <c r="I69" s="145">
        <v>73.9</v>
      </c>
      <c r="J69" s="145">
        <v>69.9</v>
      </c>
      <c r="K69" s="145">
        <v>143</v>
      </c>
      <c r="L69" s="145">
        <v>66.8</v>
      </c>
      <c r="M69" s="145">
        <v>254.9</v>
      </c>
      <c r="N69" s="145">
        <v>70.9</v>
      </c>
      <c r="O69" s="145">
        <v>56.5</v>
      </c>
      <c r="P69" s="145">
        <v>87</v>
      </c>
      <c r="Q69" s="145">
        <v>86.7</v>
      </c>
      <c r="R69" s="192" t="s">
        <v>132</v>
      </c>
      <c r="S69" s="146">
        <v>58.3</v>
      </c>
      <c r="T69" s="142"/>
    </row>
    <row r="70" spans="1:20" s="143" customFormat="1" ht="13.5" customHeight="1">
      <c r="A70" s="183" t="s">
        <v>33</v>
      </c>
      <c r="B70" s="141">
        <v>-12.8</v>
      </c>
      <c r="C70" s="144">
        <v>97.8</v>
      </c>
      <c r="D70" s="145">
        <v>97.7</v>
      </c>
      <c r="E70" s="145">
        <v>56.4</v>
      </c>
      <c r="F70" s="145">
        <v>63.4</v>
      </c>
      <c r="G70" s="145">
        <v>20.5</v>
      </c>
      <c r="H70" s="145">
        <v>91.7</v>
      </c>
      <c r="I70" s="145">
        <v>70</v>
      </c>
      <c r="J70" s="145">
        <v>66.1</v>
      </c>
      <c r="K70" s="145">
        <v>151.6</v>
      </c>
      <c r="L70" s="145">
        <v>79.4</v>
      </c>
      <c r="M70" s="145">
        <v>264.8</v>
      </c>
      <c r="N70" s="145">
        <v>76.2</v>
      </c>
      <c r="O70" s="145">
        <v>54.8</v>
      </c>
      <c r="P70" s="145">
        <v>85.6</v>
      </c>
      <c r="Q70" s="145">
        <v>117.2</v>
      </c>
      <c r="R70" s="192" t="s">
        <v>132</v>
      </c>
      <c r="S70" s="146">
        <v>100.9</v>
      </c>
      <c r="T70" s="142"/>
    </row>
    <row r="71" spans="1:20" s="82" customFormat="1" ht="13.5" customHeight="1">
      <c r="A71" s="105"/>
      <c r="B71" s="90"/>
      <c r="C71" s="126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8"/>
      <c r="T71" s="81"/>
    </row>
    <row r="72" spans="1:20" s="82" customFormat="1" ht="13.5" customHeight="1">
      <c r="A72" s="105"/>
      <c r="B72" s="90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4"/>
      <c r="T72" s="81"/>
    </row>
    <row r="73" spans="1:19" ht="12">
      <c r="A73" s="30" t="s">
        <v>41</v>
      </c>
      <c r="B73" s="64" t="s">
        <v>74</v>
      </c>
      <c r="C73" s="36">
        <v>82.7</v>
      </c>
      <c r="D73" s="53">
        <v>81.9</v>
      </c>
      <c r="E73" s="53">
        <v>84.8</v>
      </c>
      <c r="F73" s="53">
        <v>85.8</v>
      </c>
      <c r="G73" s="53">
        <v>15.9</v>
      </c>
      <c r="H73" s="53">
        <v>81</v>
      </c>
      <c r="I73" s="53">
        <v>88.8</v>
      </c>
      <c r="J73" s="53">
        <v>96.6</v>
      </c>
      <c r="K73" s="53">
        <v>99.3</v>
      </c>
      <c r="L73" s="53">
        <v>81.2</v>
      </c>
      <c r="M73" s="53">
        <v>88.5</v>
      </c>
      <c r="N73" s="53">
        <v>83.5</v>
      </c>
      <c r="O73" s="53">
        <v>101.9</v>
      </c>
      <c r="P73" s="53">
        <v>99.7</v>
      </c>
      <c r="Q73" s="53">
        <v>74.7</v>
      </c>
      <c r="R73" s="53">
        <v>21.3</v>
      </c>
      <c r="S73" s="56">
        <v>133.5</v>
      </c>
    </row>
    <row r="74" spans="1:19" ht="12">
      <c r="A74" s="31" t="s">
        <v>46</v>
      </c>
      <c r="B74" s="64" t="s">
        <v>74</v>
      </c>
      <c r="C74" s="36">
        <v>89.8</v>
      </c>
      <c r="D74" s="53">
        <v>89.7</v>
      </c>
      <c r="E74" s="53">
        <v>94.2</v>
      </c>
      <c r="F74" s="53">
        <v>92.6</v>
      </c>
      <c r="G74" s="53">
        <v>26.4</v>
      </c>
      <c r="H74" s="53">
        <v>85.9</v>
      </c>
      <c r="I74" s="53">
        <v>94.8</v>
      </c>
      <c r="J74" s="53">
        <v>105.9</v>
      </c>
      <c r="K74" s="53">
        <v>104.7</v>
      </c>
      <c r="L74" s="53">
        <v>105.9</v>
      </c>
      <c r="M74" s="53">
        <v>96.6</v>
      </c>
      <c r="N74" s="53">
        <v>88.3</v>
      </c>
      <c r="O74" s="53">
        <v>120.5</v>
      </c>
      <c r="P74" s="53">
        <v>106.4</v>
      </c>
      <c r="Q74" s="53">
        <v>84.1</v>
      </c>
      <c r="R74" s="53">
        <v>61.9</v>
      </c>
      <c r="S74" s="56">
        <v>93.4</v>
      </c>
    </row>
    <row r="75" spans="1:19" ht="12">
      <c r="A75" s="31" t="s">
        <v>47</v>
      </c>
      <c r="B75" s="64" t="s">
        <v>74</v>
      </c>
      <c r="C75" s="36">
        <v>94.8</v>
      </c>
      <c r="D75" s="53">
        <v>95.2</v>
      </c>
      <c r="E75" s="53">
        <v>89.2</v>
      </c>
      <c r="F75" s="53">
        <v>79.3</v>
      </c>
      <c r="G75" s="53">
        <v>63.6</v>
      </c>
      <c r="H75" s="53">
        <v>81.5</v>
      </c>
      <c r="I75" s="53">
        <v>104.2</v>
      </c>
      <c r="J75" s="53">
        <v>122.1</v>
      </c>
      <c r="K75" s="53">
        <v>103.1</v>
      </c>
      <c r="L75" s="53">
        <v>98.7</v>
      </c>
      <c r="M75" s="53">
        <v>100.6</v>
      </c>
      <c r="N75" s="53">
        <v>100</v>
      </c>
      <c r="O75" s="53">
        <v>125.7</v>
      </c>
      <c r="P75" s="53">
        <v>103.5</v>
      </c>
      <c r="Q75" s="53">
        <v>87.1</v>
      </c>
      <c r="R75" s="53">
        <v>71.3</v>
      </c>
      <c r="S75" s="56">
        <v>71</v>
      </c>
    </row>
    <row r="76" spans="1:19" ht="12">
      <c r="A76" s="31" t="s">
        <v>48</v>
      </c>
      <c r="B76" s="64" t="s">
        <v>74</v>
      </c>
      <c r="C76" s="36">
        <v>90.7</v>
      </c>
      <c r="D76" s="53">
        <v>90.8</v>
      </c>
      <c r="E76" s="53">
        <v>100.2</v>
      </c>
      <c r="F76" s="53">
        <v>70.7</v>
      </c>
      <c r="G76" s="53">
        <v>54</v>
      </c>
      <c r="H76" s="53">
        <v>84.5</v>
      </c>
      <c r="I76" s="53">
        <v>104.9</v>
      </c>
      <c r="J76" s="53">
        <v>91.2</v>
      </c>
      <c r="K76" s="53">
        <v>88.8</v>
      </c>
      <c r="L76" s="53">
        <v>90.4</v>
      </c>
      <c r="M76" s="53">
        <v>89.7</v>
      </c>
      <c r="N76" s="53">
        <v>84.8</v>
      </c>
      <c r="O76" s="53">
        <v>123</v>
      </c>
      <c r="P76" s="53">
        <v>97.6</v>
      </c>
      <c r="Q76" s="53">
        <v>84.9</v>
      </c>
      <c r="R76" s="53">
        <v>44</v>
      </c>
      <c r="S76" s="56">
        <v>89.5</v>
      </c>
    </row>
    <row r="77" spans="1:19" ht="12">
      <c r="A77" s="31" t="s">
        <v>49</v>
      </c>
      <c r="B77" s="64" t="s">
        <v>74</v>
      </c>
      <c r="C77" s="36">
        <v>86.6</v>
      </c>
      <c r="D77" s="53">
        <v>86.5</v>
      </c>
      <c r="E77" s="53">
        <v>96.3</v>
      </c>
      <c r="F77" s="53">
        <v>79.8</v>
      </c>
      <c r="G77" s="53">
        <v>17.8</v>
      </c>
      <c r="H77" s="53">
        <v>70.8</v>
      </c>
      <c r="I77" s="53">
        <v>99.5</v>
      </c>
      <c r="J77" s="53">
        <v>92.8</v>
      </c>
      <c r="K77" s="53">
        <v>94.3</v>
      </c>
      <c r="L77" s="53">
        <v>95</v>
      </c>
      <c r="M77" s="53">
        <v>82.5</v>
      </c>
      <c r="N77" s="53">
        <v>95.9</v>
      </c>
      <c r="O77" s="53">
        <v>121.4</v>
      </c>
      <c r="P77" s="53">
        <v>94.9</v>
      </c>
      <c r="Q77" s="53">
        <v>79.8</v>
      </c>
      <c r="R77" s="53">
        <v>79.5</v>
      </c>
      <c r="S77" s="56">
        <v>95</v>
      </c>
    </row>
    <row r="78" spans="1:19" ht="12">
      <c r="A78" s="31" t="s">
        <v>50</v>
      </c>
      <c r="B78" s="64" t="s">
        <v>74</v>
      </c>
      <c r="C78" s="36">
        <v>92.1</v>
      </c>
      <c r="D78" s="53">
        <v>91.8</v>
      </c>
      <c r="E78" s="53">
        <v>99.2</v>
      </c>
      <c r="F78" s="53">
        <v>83.6</v>
      </c>
      <c r="G78" s="53">
        <v>107.2</v>
      </c>
      <c r="H78" s="53">
        <v>79.9</v>
      </c>
      <c r="I78" s="53">
        <v>103.7</v>
      </c>
      <c r="J78" s="53">
        <v>99.5</v>
      </c>
      <c r="K78" s="53">
        <v>91.3</v>
      </c>
      <c r="L78" s="53">
        <v>89.2</v>
      </c>
      <c r="M78" s="53">
        <v>99.2</v>
      </c>
      <c r="N78" s="53">
        <v>93.5</v>
      </c>
      <c r="O78" s="53">
        <v>113</v>
      </c>
      <c r="P78" s="53">
        <v>90.7</v>
      </c>
      <c r="Q78" s="53">
        <v>78</v>
      </c>
      <c r="R78" s="53">
        <v>83.2</v>
      </c>
      <c r="S78" s="56">
        <v>114.4</v>
      </c>
    </row>
    <row r="79" spans="1:19" ht="12">
      <c r="A79" s="31" t="s">
        <v>51</v>
      </c>
      <c r="B79" s="64" t="s">
        <v>74</v>
      </c>
      <c r="C79" s="36">
        <v>89.9</v>
      </c>
      <c r="D79" s="53">
        <v>90</v>
      </c>
      <c r="E79" s="53">
        <v>92.9</v>
      </c>
      <c r="F79" s="53">
        <v>95.7</v>
      </c>
      <c r="G79" s="53">
        <v>32.2</v>
      </c>
      <c r="H79" s="53">
        <v>73.9</v>
      </c>
      <c r="I79" s="53">
        <v>104.6</v>
      </c>
      <c r="J79" s="53">
        <v>100.9</v>
      </c>
      <c r="K79" s="53">
        <v>94.9</v>
      </c>
      <c r="L79" s="53">
        <v>106.3</v>
      </c>
      <c r="M79" s="53">
        <v>99.2</v>
      </c>
      <c r="N79" s="53">
        <v>96.5</v>
      </c>
      <c r="O79" s="53">
        <v>111.1</v>
      </c>
      <c r="P79" s="53">
        <v>93.6</v>
      </c>
      <c r="Q79" s="53">
        <v>81.2</v>
      </c>
      <c r="R79" s="53">
        <v>74.7</v>
      </c>
      <c r="S79" s="56">
        <v>87.8</v>
      </c>
    </row>
    <row r="80" spans="1:19" ht="12">
      <c r="A80" s="31" t="s">
        <v>53</v>
      </c>
      <c r="B80" s="64" t="s">
        <v>74</v>
      </c>
      <c r="C80" s="36">
        <v>85.2</v>
      </c>
      <c r="D80" s="53">
        <v>84.8</v>
      </c>
      <c r="E80" s="53">
        <v>99</v>
      </c>
      <c r="F80" s="53">
        <v>97.3</v>
      </c>
      <c r="G80" s="53">
        <v>16.3</v>
      </c>
      <c r="H80" s="53">
        <v>66.4</v>
      </c>
      <c r="I80" s="53">
        <v>102.1</v>
      </c>
      <c r="J80" s="53">
        <v>91.1</v>
      </c>
      <c r="K80" s="53">
        <v>96.6</v>
      </c>
      <c r="L80" s="53">
        <v>92.1</v>
      </c>
      <c r="M80" s="53">
        <v>98.2</v>
      </c>
      <c r="N80" s="53">
        <v>81.9</v>
      </c>
      <c r="O80" s="53">
        <v>88.2</v>
      </c>
      <c r="P80" s="53">
        <v>91.8</v>
      </c>
      <c r="Q80" s="53">
        <v>72.3</v>
      </c>
      <c r="R80" s="53">
        <v>98.7</v>
      </c>
      <c r="S80" s="56">
        <v>106.1</v>
      </c>
    </row>
    <row r="81" spans="1:19" ht="12">
      <c r="A81" s="31" t="s">
        <v>55</v>
      </c>
      <c r="B81" s="64" t="s">
        <v>74</v>
      </c>
      <c r="C81" s="36">
        <v>98.7</v>
      </c>
      <c r="D81" s="53">
        <v>98.7</v>
      </c>
      <c r="E81" s="53">
        <v>99.9</v>
      </c>
      <c r="F81" s="53">
        <v>89.7</v>
      </c>
      <c r="G81" s="53">
        <v>123.3</v>
      </c>
      <c r="H81" s="53">
        <v>80</v>
      </c>
      <c r="I81" s="53">
        <v>105.2</v>
      </c>
      <c r="J81" s="53">
        <v>114.3</v>
      </c>
      <c r="K81" s="53">
        <v>107.2</v>
      </c>
      <c r="L81" s="53">
        <v>102.2</v>
      </c>
      <c r="M81" s="53">
        <v>95.8</v>
      </c>
      <c r="N81" s="53">
        <v>87.6</v>
      </c>
      <c r="O81" s="53">
        <v>102.7</v>
      </c>
      <c r="P81" s="53">
        <v>100.8</v>
      </c>
      <c r="Q81" s="53">
        <v>86.3</v>
      </c>
      <c r="R81" s="53">
        <v>111.7</v>
      </c>
      <c r="S81" s="56">
        <v>94.6</v>
      </c>
    </row>
    <row r="82" spans="1:19" ht="12">
      <c r="A82" s="31" t="s">
        <v>57</v>
      </c>
      <c r="B82" s="64" t="s">
        <v>74</v>
      </c>
      <c r="C82" s="36">
        <v>103.1</v>
      </c>
      <c r="D82" s="53">
        <v>103.4</v>
      </c>
      <c r="E82" s="53">
        <v>107.8</v>
      </c>
      <c r="F82" s="53">
        <v>94.2</v>
      </c>
      <c r="G82" s="53">
        <v>22</v>
      </c>
      <c r="H82" s="53">
        <v>78</v>
      </c>
      <c r="I82" s="53">
        <v>115</v>
      </c>
      <c r="J82" s="53">
        <v>102.5</v>
      </c>
      <c r="K82" s="53">
        <v>115.6</v>
      </c>
      <c r="L82" s="53">
        <v>105.8</v>
      </c>
      <c r="M82" s="53">
        <v>104.6</v>
      </c>
      <c r="N82" s="53">
        <v>95.5</v>
      </c>
      <c r="O82" s="53">
        <v>100.8</v>
      </c>
      <c r="P82" s="53">
        <v>113.4</v>
      </c>
      <c r="Q82" s="53">
        <v>102.5</v>
      </c>
      <c r="R82" s="53">
        <v>126.9</v>
      </c>
      <c r="S82" s="56">
        <v>80.2</v>
      </c>
    </row>
    <row r="83" spans="1:19" ht="12">
      <c r="A83" s="31" t="s">
        <v>59</v>
      </c>
      <c r="B83" s="64" t="s">
        <v>74</v>
      </c>
      <c r="C83" s="36">
        <v>102.6</v>
      </c>
      <c r="D83" s="53">
        <v>102.5</v>
      </c>
      <c r="E83" s="53">
        <v>101.3</v>
      </c>
      <c r="F83" s="53">
        <v>94.6</v>
      </c>
      <c r="G83" s="53">
        <v>40.8</v>
      </c>
      <c r="H83" s="53">
        <v>81.6</v>
      </c>
      <c r="I83" s="53">
        <v>112.8</v>
      </c>
      <c r="J83" s="53">
        <v>101.1</v>
      </c>
      <c r="K83" s="53">
        <v>117.9</v>
      </c>
      <c r="L83" s="53">
        <v>103</v>
      </c>
      <c r="M83" s="53">
        <v>107.1</v>
      </c>
      <c r="N83" s="53">
        <v>97.6</v>
      </c>
      <c r="O83" s="53">
        <v>93.1</v>
      </c>
      <c r="P83" s="53">
        <v>111</v>
      </c>
      <c r="Q83" s="53">
        <v>97.7</v>
      </c>
      <c r="R83" s="53">
        <v>113.8</v>
      </c>
      <c r="S83" s="56">
        <v>106.2</v>
      </c>
    </row>
    <row r="84" spans="1:19" ht="12">
      <c r="A84" s="31" t="s">
        <v>61</v>
      </c>
      <c r="B84" s="64" t="s">
        <v>74</v>
      </c>
      <c r="C84" s="36">
        <v>101.5</v>
      </c>
      <c r="D84" s="53">
        <v>101.4</v>
      </c>
      <c r="E84" s="53">
        <v>108.4</v>
      </c>
      <c r="F84" s="53">
        <v>87.5</v>
      </c>
      <c r="G84" s="53">
        <v>66.7</v>
      </c>
      <c r="H84" s="53">
        <v>82.7</v>
      </c>
      <c r="I84" s="53">
        <v>105.2</v>
      </c>
      <c r="J84" s="53">
        <v>101.2</v>
      </c>
      <c r="K84" s="53">
        <v>113.8</v>
      </c>
      <c r="L84" s="53">
        <v>94.6</v>
      </c>
      <c r="M84" s="53">
        <v>101.2</v>
      </c>
      <c r="N84" s="53">
        <v>94</v>
      </c>
      <c r="O84" s="53">
        <v>97.4</v>
      </c>
      <c r="P84" s="53">
        <v>108.4</v>
      </c>
      <c r="Q84" s="53">
        <v>101</v>
      </c>
      <c r="R84" s="53">
        <v>82.9</v>
      </c>
      <c r="S84" s="56">
        <v>105.3</v>
      </c>
    </row>
    <row r="85" spans="1:19" s="82" customFormat="1" ht="12">
      <c r="A85" s="105"/>
      <c r="B85" s="90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8"/>
    </row>
    <row r="86" spans="1:19" s="154" customFormat="1" ht="12">
      <c r="A86" s="148" t="s">
        <v>43</v>
      </c>
      <c r="B86" s="149">
        <f>(C86/C73-1)*100</f>
        <v>7.376058041112454</v>
      </c>
      <c r="C86" s="151">
        <v>88.8</v>
      </c>
      <c r="D86" s="159">
        <v>88.7</v>
      </c>
      <c r="E86" s="159">
        <v>102.5</v>
      </c>
      <c r="F86" s="159">
        <v>88</v>
      </c>
      <c r="G86" s="159">
        <v>24.1</v>
      </c>
      <c r="H86" s="159">
        <v>76.1</v>
      </c>
      <c r="I86" s="159">
        <v>100.3</v>
      </c>
      <c r="J86" s="159">
        <v>98.7</v>
      </c>
      <c r="K86" s="159">
        <v>105.2</v>
      </c>
      <c r="L86" s="159">
        <v>99.5</v>
      </c>
      <c r="M86" s="159">
        <v>89.7</v>
      </c>
      <c r="N86" s="159">
        <v>93</v>
      </c>
      <c r="O86" s="159">
        <v>91.4</v>
      </c>
      <c r="P86" s="159">
        <v>103.3</v>
      </c>
      <c r="Q86" s="159">
        <v>79.1</v>
      </c>
      <c r="R86" s="159">
        <v>33.1</v>
      </c>
      <c r="S86" s="160">
        <v>98.1</v>
      </c>
    </row>
    <row r="87" spans="1:19" s="154" customFormat="1" ht="12">
      <c r="A87" s="155" t="s">
        <v>46</v>
      </c>
      <c r="B87" s="156">
        <f>(C87/C74-1)*100</f>
        <v>9.68819599109132</v>
      </c>
      <c r="C87" s="151">
        <v>98.5</v>
      </c>
      <c r="D87" s="159">
        <v>98.4</v>
      </c>
      <c r="E87" s="159">
        <v>104</v>
      </c>
      <c r="F87" s="159">
        <v>96.4</v>
      </c>
      <c r="G87" s="159">
        <v>97.1</v>
      </c>
      <c r="H87" s="159">
        <v>82.3</v>
      </c>
      <c r="I87" s="159">
        <v>104</v>
      </c>
      <c r="J87" s="159">
        <v>105.3</v>
      </c>
      <c r="K87" s="159">
        <v>106.7</v>
      </c>
      <c r="L87" s="159">
        <v>105.3</v>
      </c>
      <c r="M87" s="159">
        <v>95.6</v>
      </c>
      <c r="N87" s="159">
        <v>93.3</v>
      </c>
      <c r="O87" s="159">
        <v>107.7</v>
      </c>
      <c r="P87" s="159">
        <v>108.6</v>
      </c>
      <c r="Q87" s="159">
        <v>90.3</v>
      </c>
      <c r="R87" s="159">
        <v>55.7</v>
      </c>
      <c r="S87" s="160">
        <v>101.9</v>
      </c>
    </row>
    <row r="88" spans="1:19" s="154" customFormat="1" ht="12">
      <c r="A88" s="155" t="s">
        <v>47</v>
      </c>
      <c r="B88" s="156">
        <f aca="true" t="shared" si="10" ref="B88:B96">(C88/C75-1)*100</f>
        <v>15.189873417721532</v>
      </c>
      <c r="C88" s="151">
        <v>109.2</v>
      </c>
      <c r="D88" s="159">
        <v>109</v>
      </c>
      <c r="E88" s="159">
        <v>105.3</v>
      </c>
      <c r="F88" s="159">
        <v>87.5</v>
      </c>
      <c r="G88" s="159">
        <v>121</v>
      </c>
      <c r="H88" s="159">
        <v>86</v>
      </c>
      <c r="I88" s="159">
        <v>122.7</v>
      </c>
      <c r="J88" s="159">
        <v>119.4</v>
      </c>
      <c r="K88" s="159">
        <v>109.8</v>
      </c>
      <c r="L88" s="159">
        <v>93.4</v>
      </c>
      <c r="M88" s="159">
        <v>102</v>
      </c>
      <c r="N88" s="159">
        <v>104.4</v>
      </c>
      <c r="O88" s="159">
        <v>123.1</v>
      </c>
      <c r="P88" s="159">
        <v>103</v>
      </c>
      <c r="Q88" s="159">
        <v>98.2</v>
      </c>
      <c r="R88" s="159">
        <v>64.4</v>
      </c>
      <c r="S88" s="160">
        <v>123.9</v>
      </c>
    </row>
    <row r="89" spans="1:19" s="154" customFormat="1" ht="12">
      <c r="A89" s="155" t="s">
        <v>48</v>
      </c>
      <c r="B89" s="156">
        <f t="shared" si="10"/>
        <v>16.97905181918411</v>
      </c>
      <c r="C89" s="161">
        <v>106.1</v>
      </c>
      <c r="D89" s="159">
        <v>105.8</v>
      </c>
      <c r="E89" s="159">
        <v>117.9</v>
      </c>
      <c r="F89" s="159">
        <v>77.3</v>
      </c>
      <c r="G89" s="159">
        <v>79.6</v>
      </c>
      <c r="H89" s="159">
        <v>78.7</v>
      </c>
      <c r="I89" s="159">
        <v>132.5</v>
      </c>
      <c r="J89" s="159">
        <v>82.9</v>
      </c>
      <c r="K89" s="159">
        <v>99.7</v>
      </c>
      <c r="L89" s="159">
        <v>107.6</v>
      </c>
      <c r="M89" s="159">
        <v>80.2</v>
      </c>
      <c r="N89" s="159">
        <v>81.3</v>
      </c>
      <c r="O89" s="159">
        <v>116.6</v>
      </c>
      <c r="P89" s="159">
        <v>97.9</v>
      </c>
      <c r="Q89" s="159">
        <v>95.4</v>
      </c>
      <c r="R89" s="159">
        <v>67.6</v>
      </c>
      <c r="S89" s="160">
        <v>128</v>
      </c>
    </row>
    <row r="90" spans="1:19" s="154" customFormat="1" ht="12">
      <c r="A90" s="155" t="s">
        <v>49</v>
      </c>
      <c r="B90" s="156">
        <f t="shared" si="10"/>
        <v>17.321016166281765</v>
      </c>
      <c r="C90" s="151">
        <v>101.6</v>
      </c>
      <c r="D90" s="159">
        <v>101.9</v>
      </c>
      <c r="E90" s="159">
        <v>107.7</v>
      </c>
      <c r="F90" s="159">
        <v>80.4</v>
      </c>
      <c r="G90" s="159">
        <v>63.5</v>
      </c>
      <c r="H90" s="159">
        <v>85.1</v>
      </c>
      <c r="I90" s="159">
        <v>130.2</v>
      </c>
      <c r="J90" s="159">
        <v>75.6</v>
      </c>
      <c r="K90" s="159">
        <v>104.4</v>
      </c>
      <c r="L90" s="159">
        <v>85.2</v>
      </c>
      <c r="M90" s="159">
        <v>77.6</v>
      </c>
      <c r="N90" s="159">
        <v>95</v>
      </c>
      <c r="O90" s="159">
        <v>106.9</v>
      </c>
      <c r="P90" s="159">
        <v>93.7</v>
      </c>
      <c r="Q90" s="159">
        <v>84.2</v>
      </c>
      <c r="R90" s="159">
        <v>137.1</v>
      </c>
      <c r="S90" s="160">
        <v>84.6</v>
      </c>
    </row>
    <row r="91" spans="1:19" s="154" customFormat="1" ht="12">
      <c r="A91" s="155" t="s">
        <v>50</v>
      </c>
      <c r="B91" s="156">
        <f t="shared" si="10"/>
        <v>15.200868621064068</v>
      </c>
      <c r="C91" s="151">
        <v>106.1</v>
      </c>
      <c r="D91" s="159">
        <v>106.1</v>
      </c>
      <c r="E91" s="159">
        <v>112</v>
      </c>
      <c r="F91" s="159">
        <v>93.3</v>
      </c>
      <c r="G91" s="159">
        <v>59.9</v>
      </c>
      <c r="H91" s="159">
        <v>102.5</v>
      </c>
      <c r="I91" s="159">
        <v>137.8</v>
      </c>
      <c r="J91" s="159">
        <v>91</v>
      </c>
      <c r="K91" s="159">
        <v>105.3</v>
      </c>
      <c r="L91" s="159">
        <v>107.5</v>
      </c>
      <c r="M91" s="159">
        <v>90.8</v>
      </c>
      <c r="N91" s="159">
        <v>96.9</v>
      </c>
      <c r="O91" s="159">
        <v>112.7</v>
      </c>
      <c r="P91" s="162">
        <v>95.8</v>
      </c>
      <c r="Q91" s="159">
        <v>84.5</v>
      </c>
      <c r="R91" s="159">
        <v>150.3</v>
      </c>
      <c r="S91" s="157">
        <v>107</v>
      </c>
    </row>
    <row r="92" spans="1:19" s="154" customFormat="1" ht="12">
      <c r="A92" s="155" t="s">
        <v>51</v>
      </c>
      <c r="B92" s="156">
        <f t="shared" si="10"/>
        <v>18.909899888765302</v>
      </c>
      <c r="C92" s="151">
        <v>106.9</v>
      </c>
      <c r="D92" s="159">
        <v>107.3</v>
      </c>
      <c r="E92" s="159">
        <v>106.8</v>
      </c>
      <c r="F92" s="159">
        <v>108.3</v>
      </c>
      <c r="G92" s="159">
        <v>52.2</v>
      </c>
      <c r="H92" s="159">
        <v>95.5</v>
      </c>
      <c r="I92" s="159">
        <v>138.2</v>
      </c>
      <c r="J92" s="159">
        <v>93</v>
      </c>
      <c r="K92" s="159">
        <v>108.4</v>
      </c>
      <c r="L92" s="159">
        <v>111.1</v>
      </c>
      <c r="M92" s="159">
        <v>93.1</v>
      </c>
      <c r="N92" s="159">
        <v>97.8</v>
      </c>
      <c r="O92" s="159">
        <v>109.3</v>
      </c>
      <c r="P92" s="159">
        <v>99.5</v>
      </c>
      <c r="Q92" s="159">
        <v>87.5</v>
      </c>
      <c r="R92" s="159">
        <v>136.1</v>
      </c>
      <c r="S92" s="157">
        <v>82</v>
      </c>
    </row>
    <row r="93" spans="1:19" s="154" customFormat="1" ht="12">
      <c r="A93" s="155" t="s">
        <v>53</v>
      </c>
      <c r="B93" s="156">
        <f t="shared" si="10"/>
        <v>20.07042253521125</v>
      </c>
      <c r="C93" s="163">
        <v>102.3</v>
      </c>
      <c r="D93" s="159">
        <v>102.7</v>
      </c>
      <c r="E93" s="162">
        <v>110.8</v>
      </c>
      <c r="F93" s="159">
        <v>104.3</v>
      </c>
      <c r="G93" s="162">
        <v>127.4</v>
      </c>
      <c r="H93" s="159">
        <v>92.2</v>
      </c>
      <c r="I93" s="159">
        <v>124.9</v>
      </c>
      <c r="J93" s="159">
        <v>94.8</v>
      </c>
      <c r="K93" s="159">
        <v>105</v>
      </c>
      <c r="L93" s="159">
        <v>95.8</v>
      </c>
      <c r="M93" s="159">
        <v>70.6</v>
      </c>
      <c r="N93" s="159">
        <v>82.8</v>
      </c>
      <c r="O93" s="159">
        <v>95.1</v>
      </c>
      <c r="P93" s="159">
        <v>95.3</v>
      </c>
      <c r="Q93" s="159">
        <v>79.6</v>
      </c>
      <c r="R93" s="159">
        <v>84.4</v>
      </c>
      <c r="S93" s="157">
        <v>77.4</v>
      </c>
    </row>
    <row r="94" spans="1:19" s="154" customFormat="1" ht="12">
      <c r="A94" s="155" t="s">
        <v>55</v>
      </c>
      <c r="B94" s="156">
        <f t="shared" si="10"/>
        <v>11.651469098277612</v>
      </c>
      <c r="C94" s="163">
        <v>110.2</v>
      </c>
      <c r="D94" s="162">
        <v>110.7</v>
      </c>
      <c r="E94" s="159">
        <v>99.1</v>
      </c>
      <c r="F94" s="159">
        <v>85.9</v>
      </c>
      <c r="G94" s="162">
        <v>202.8</v>
      </c>
      <c r="H94" s="159">
        <v>104.7</v>
      </c>
      <c r="I94" s="159">
        <v>127.2</v>
      </c>
      <c r="J94" s="159">
        <v>109</v>
      </c>
      <c r="K94" s="159">
        <v>95.9</v>
      </c>
      <c r="L94" s="159">
        <v>93.8</v>
      </c>
      <c r="M94" s="159">
        <v>47.9</v>
      </c>
      <c r="N94" s="159">
        <v>95.5</v>
      </c>
      <c r="O94" s="159">
        <v>105.8</v>
      </c>
      <c r="P94" s="159">
        <v>94.2</v>
      </c>
      <c r="Q94" s="162">
        <v>94.7</v>
      </c>
      <c r="R94" s="162">
        <v>66.5</v>
      </c>
      <c r="S94" s="157">
        <v>71.2</v>
      </c>
    </row>
    <row r="95" spans="1:19" s="154" customFormat="1" ht="12">
      <c r="A95" s="155" t="s">
        <v>57</v>
      </c>
      <c r="B95" s="156">
        <f t="shared" si="10"/>
        <v>6.7895247332686814</v>
      </c>
      <c r="C95" s="163">
        <v>110.1</v>
      </c>
      <c r="D95" s="162">
        <v>110</v>
      </c>
      <c r="E95" s="159">
        <v>112.6</v>
      </c>
      <c r="F95" s="159">
        <v>102.5</v>
      </c>
      <c r="G95" s="162">
        <v>89.3</v>
      </c>
      <c r="H95" s="159">
        <v>99.4</v>
      </c>
      <c r="I95" s="159">
        <v>121.5</v>
      </c>
      <c r="J95" s="159">
        <v>90.8</v>
      </c>
      <c r="K95" s="159">
        <v>110.7</v>
      </c>
      <c r="L95" s="159">
        <v>94</v>
      </c>
      <c r="M95" s="159">
        <v>62</v>
      </c>
      <c r="N95" s="159">
        <v>102</v>
      </c>
      <c r="O95" s="159">
        <v>107.3</v>
      </c>
      <c r="P95" s="159">
        <v>98.1</v>
      </c>
      <c r="Q95" s="159">
        <v>106.9</v>
      </c>
      <c r="R95" s="159">
        <v>117.5</v>
      </c>
      <c r="S95" s="157">
        <v>118.3</v>
      </c>
    </row>
    <row r="96" spans="1:19" s="154" customFormat="1" ht="12">
      <c r="A96" s="155" t="s">
        <v>59</v>
      </c>
      <c r="B96" s="156">
        <f t="shared" si="10"/>
        <v>7.309941520467844</v>
      </c>
      <c r="C96" s="163">
        <v>110.1</v>
      </c>
      <c r="D96" s="162">
        <v>110.6</v>
      </c>
      <c r="E96" s="159">
        <v>114.3</v>
      </c>
      <c r="F96" s="159">
        <v>104.9</v>
      </c>
      <c r="G96" s="162">
        <v>76.5</v>
      </c>
      <c r="H96" s="159">
        <v>110.6</v>
      </c>
      <c r="I96" s="162">
        <v>116</v>
      </c>
      <c r="J96" s="159">
        <v>102</v>
      </c>
      <c r="K96" s="159">
        <v>112.4</v>
      </c>
      <c r="L96" s="159">
        <v>106.5</v>
      </c>
      <c r="M96" s="159">
        <v>61.9</v>
      </c>
      <c r="N96" s="159">
        <v>100.4</v>
      </c>
      <c r="O96" s="159">
        <v>112.8</v>
      </c>
      <c r="P96" s="159">
        <v>100.6</v>
      </c>
      <c r="Q96" s="162">
        <v>113</v>
      </c>
      <c r="R96" s="159">
        <v>110.7</v>
      </c>
      <c r="S96" s="157">
        <v>79.7</v>
      </c>
    </row>
    <row r="97" spans="1:19" s="154" customFormat="1" ht="12">
      <c r="A97" s="155" t="s">
        <v>61</v>
      </c>
      <c r="B97" s="156">
        <f>(C97/C84-1)*100</f>
        <v>4.334975369458127</v>
      </c>
      <c r="C97" s="163">
        <v>105.9</v>
      </c>
      <c r="D97" s="162">
        <v>106.2</v>
      </c>
      <c r="E97" s="159">
        <v>93.8</v>
      </c>
      <c r="F97" s="159">
        <v>103.1</v>
      </c>
      <c r="G97" s="162">
        <v>51.9</v>
      </c>
      <c r="H97" s="159">
        <v>101.6</v>
      </c>
      <c r="I97" s="162">
        <v>110.9</v>
      </c>
      <c r="J97" s="159">
        <v>101.4</v>
      </c>
      <c r="K97" s="159">
        <v>105.5</v>
      </c>
      <c r="L97" s="159">
        <v>78.3</v>
      </c>
      <c r="M97" s="159">
        <v>82.6</v>
      </c>
      <c r="N97" s="159">
        <v>98.8</v>
      </c>
      <c r="O97" s="159">
        <v>103.8</v>
      </c>
      <c r="P97" s="159">
        <v>105</v>
      </c>
      <c r="Q97" s="162">
        <v>114.7</v>
      </c>
      <c r="R97" s="159">
        <v>90.5</v>
      </c>
      <c r="S97" s="157">
        <v>85.6</v>
      </c>
    </row>
    <row r="98" spans="1:19" s="82" customFormat="1" ht="12">
      <c r="A98" s="95"/>
      <c r="B98" s="96"/>
      <c r="C98" s="91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4"/>
    </row>
    <row r="99" spans="1:19" ht="12">
      <c r="A99" s="30" t="s">
        <v>45</v>
      </c>
      <c r="B99" s="42">
        <f>(C99/C86-1)*100</f>
        <v>5.518018018018034</v>
      </c>
      <c r="C99" s="57">
        <v>93.7</v>
      </c>
      <c r="D99" s="58">
        <v>93.2</v>
      </c>
      <c r="E99" s="53">
        <v>87.6</v>
      </c>
      <c r="F99" s="53">
        <v>100.4</v>
      </c>
      <c r="G99" s="58">
        <v>20.8</v>
      </c>
      <c r="H99" s="53">
        <v>91.9</v>
      </c>
      <c r="I99" s="58">
        <v>113.1</v>
      </c>
      <c r="J99" s="53">
        <v>101.4</v>
      </c>
      <c r="K99" s="53">
        <v>96</v>
      </c>
      <c r="L99" s="53">
        <v>97.8</v>
      </c>
      <c r="M99" s="53">
        <v>69.5</v>
      </c>
      <c r="N99" s="53">
        <v>95.2</v>
      </c>
      <c r="O99" s="53">
        <v>96.2</v>
      </c>
      <c r="P99" s="53">
        <v>94.8</v>
      </c>
      <c r="Q99" s="58">
        <v>83.5</v>
      </c>
      <c r="R99" s="53">
        <v>65.5</v>
      </c>
      <c r="S99" s="55">
        <v>128.3</v>
      </c>
    </row>
    <row r="100" spans="1:19" ht="12">
      <c r="A100" s="31" t="s">
        <v>46</v>
      </c>
      <c r="B100" s="44">
        <f>(C100/C87-1)*100</f>
        <v>-3.4517766497461966</v>
      </c>
      <c r="C100" s="57">
        <v>95.1</v>
      </c>
      <c r="D100" s="58">
        <v>94.4</v>
      </c>
      <c r="E100" s="53">
        <v>81.7</v>
      </c>
      <c r="F100" s="53">
        <v>97.1</v>
      </c>
      <c r="G100" s="58">
        <v>152.9</v>
      </c>
      <c r="H100" s="58">
        <v>106.1</v>
      </c>
      <c r="I100" s="58">
        <v>85.6</v>
      </c>
      <c r="J100" s="53">
        <v>115.7</v>
      </c>
      <c r="K100" s="53">
        <v>94.4</v>
      </c>
      <c r="L100" s="53">
        <v>101.4</v>
      </c>
      <c r="M100" s="53">
        <v>76.2</v>
      </c>
      <c r="N100" s="53">
        <v>95.8</v>
      </c>
      <c r="O100" s="53">
        <v>108.8</v>
      </c>
      <c r="P100" s="53">
        <v>96.2</v>
      </c>
      <c r="Q100" s="58">
        <v>91</v>
      </c>
      <c r="R100" s="53">
        <v>62.1</v>
      </c>
      <c r="S100" s="55">
        <v>143.5</v>
      </c>
    </row>
    <row r="101" spans="1:19" ht="12">
      <c r="A101" s="31" t="s">
        <v>47</v>
      </c>
      <c r="B101" s="44">
        <f aca="true" t="shared" si="11" ref="B101:B109">(C101/C88-1)*100</f>
        <v>-2.472527472527475</v>
      </c>
      <c r="C101" s="57">
        <v>106.5</v>
      </c>
      <c r="D101" s="58">
        <v>107</v>
      </c>
      <c r="E101" s="58">
        <v>96</v>
      </c>
      <c r="F101" s="58">
        <v>97</v>
      </c>
      <c r="G101" s="58">
        <v>222.5</v>
      </c>
      <c r="H101" s="58">
        <v>105.3</v>
      </c>
      <c r="I101" s="58">
        <v>96.1</v>
      </c>
      <c r="J101" s="58">
        <v>126.4</v>
      </c>
      <c r="K101" s="53">
        <v>97.1</v>
      </c>
      <c r="L101" s="53">
        <v>111.6</v>
      </c>
      <c r="M101" s="53">
        <v>90.7</v>
      </c>
      <c r="N101" s="53">
        <v>108.3</v>
      </c>
      <c r="O101" s="53">
        <v>107.3</v>
      </c>
      <c r="P101" s="53">
        <v>96.3</v>
      </c>
      <c r="Q101" s="53">
        <v>105.7</v>
      </c>
      <c r="R101" s="58">
        <v>76.9</v>
      </c>
      <c r="S101" s="55">
        <v>77</v>
      </c>
    </row>
    <row r="102" spans="1:19" ht="12">
      <c r="A102" s="31" t="s">
        <v>48</v>
      </c>
      <c r="B102" s="44">
        <f t="shared" si="11"/>
        <v>-5.183788878416584</v>
      </c>
      <c r="C102" s="57">
        <v>100.6</v>
      </c>
      <c r="D102" s="53">
        <v>101</v>
      </c>
      <c r="E102" s="53">
        <v>96.3</v>
      </c>
      <c r="F102" s="53">
        <v>93.1</v>
      </c>
      <c r="G102" s="58">
        <v>153.9</v>
      </c>
      <c r="H102" s="53">
        <v>105.7</v>
      </c>
      <c r="I102" s="58">
        <v>98.6</v>
      </c>
      <c r="J102" s="53">
        <v>95.6</v>
      </c>
      <c r="K102" s="53">
        <v>87.6</v>
      </c>
      <c r="L102" s="53">
        <v>105.9</v>
      </c>
      <c r="M102" s="53">
        <v>92.7</v>
      </c>
      <c r="N102" s="53">
        <v>88.6</v>
      </c>
      <c r="O102" s="53">
        <v>101.3</v>
      </c>
      <c r="P102" s="53">
        <v>101.9</v>
      </c>
      <c r="Q102" s="53">
        <v>102</v>
      </c>
      <c r="R102" s="53">
        <v>151.3</v>
      </c>
      <c r="S102" s="55">
        <v>77.7</v>
      </c>
    </row>
    <row r="103" spans="1:19" ht="12">
      <c r="A103" s="31" t="s">
        <v>49</v>
      </c>
      <c r="B103" s="44">
        <f t="shared" si="11"/>
        <v>-9.547244094488184</v>
      </c>
      <c r="C103" s="57">
        <v>91.9</v>
      </c>
      <c r="D103" s="58">
        <v>91.9</v>
      </c>
      <c r="E103" s="58">
        <v>90.3</v>
      </c>
      <c r="F103" s="58">
        <v>99.3</v>
      </c>
      <c r="G103" s="58">
        <v>75.5</v>
      </c>
      <c r="H103" s="58">
        <v>87.7</v>
      </c>
      <c r="I103" s="58">
        <v>93.1</v>
      </c>
      <c r="J103" s="58">
        <v>86.2</v>
      </c>
      <c r="K103" s="58">
        <v>88.5</v>
      </c>
      <c r="L103" s="58">
        <v>96.7</v>
      </c>
      <c r="M103" s="58">
        <v>97.1</v>
      </c>
      <c r="N103" s="58">
        <v>101.2</v>
      </c>
      <c r="O103" s="58">
        <v>97.9</v>
      </c>
      <c r="P103" s="58">
        <v>96.5</v>
      </c>
      <c r="Q103" s="58">
        <v>94</v>
      </c>
      <c r="R103" s="58">
        <v>103.7</v>
      </c>
      <c r="S103" s="59">
        <v>91.2</v>
      </c>
    </row>
    <row r="104" spans="1:19" ht="12">
      <c r="A104" s="31" t="s">
        <v>50</v>
      </c>
      <c r="B104" s="44">
        <f t="shared" si="11"/>
        <v>-6.4090480678605015</v>
      </c>
      <c r="C104" s="57">
        <v>99.3</v>
      </c>
      <c r="D104" s="58">
        <v>99.5</v>
      </c>
      <c r="E104" s="58">
        <v>107.3</v>
      </c>
      <c r="F104" s="58">
        <v>98.6</v>
      </c>
      <c r="G104" s="58">
        <v>91.5</v>
      </c>
      <c r="H104" s="58">
        <v>102.3</v>
      </c>
      <c r="I104" s="58">
        <v>103.6</v>
      </c>
      <c r="J104" s="58">
        <v>109.8</v>
      </c>
      <c r="K104" s="58">
        <v>101.1</v>
      </c>
      <c r="L104" s="58">
        <v>109.1</v>
      </c>
      <c r="M104" s="58">
        <v>100.9</v>
      </c>
      <c r="N104" s="58">
        <v>101.8</v>
      </c>
      <c r="O104" s="58">
        <v>106.1</v>
      </c>
      <c r="P104" s="58">
        <v>101.8</v>
      </c>
      <c r="Q104" s="58">
        <v>93.9</v>
      </c>
      <c r="R104" s="58">
        <v>107.6</v>
      </c>
      <c r="S104" s="59">
        <v>86.2</v>
      </c>
    </row>
    <row r="105" spans="1:19" ht="12">
      <c r="A105" s="31" t="s">
        <v>52</v>
      </c>
      <c r="B105" s="44">
        <f t="shared" si="11"/>
        <v>-14.686623012160904</v>
      </c>
      <c r="C105" s="57">
        <v>91.2</v>
      </c>
      <c r="D105" s="58">
        <v>91.3</v>
      </c>
      <c r="E105" s="58">
        <v>109.8</v>
      </c>
      <c r="F105" s="58">
        <v>112</v>
      </c>
      <c r="G105" s="58">
        <v>19.4</v>
      </c>
      <c r="H105" s="58">
        <v>88.1</v>
      </c>
      <c r="I105" s="58">
        <v>94.8</v>
      </c>
      <c r="J105" s="58">
        <v>103.7</v>
      </c>
      <c r="K105" s="58">
        <v>100</v>
      </c>
      <c r="L105" s="58">
        <v>114</v>
      </c>
      <c r="M105" s="58">
        <v>93.6</v>
      </c>
      <c r="N105" s="58">
        <v>103.8</v>
      </c>
      <c r="O105" s="58">
        <v>100.3</v>
      </c>
      <c r="P105" s="58">
        <v>104</v>
      </c>
      <c r="Q105" s="58">
        <v>90.6</v>
      </c>
      <c r="R105" s="58">
        <v>71.9</v>
      </c>
      <c r="S105" s="59">
        <v>87.2</v>
      </c>
    </row>
    <row r="106" spans="1:19" ht="12">
      <c r="A106" s="31" t="s">
        <v>54</v>
      </c>
      <c r="B106" s="44">
        <f t="shared" si="11"/>
        <v>-10.850439882697938</v>
      </c>
      <c r="C106" s="57">
        <v>91.2</v>
      </c>
      <c r="D106" s="58">
        <v>91</v>
      </c>
      <c r="E106" s="58">
        <v>101.5</v>
      </c>
      <c r="F106" s="58">
        <v>101.6</v>
      </c>
      <c r="G106" s="58">
        <v>60.2</v>
      </c>
      <c r="H106" s="58">
        <v>96.2</v>
      </c>
      <c r="I106" s="58">
        <v>92.8</v>
      </c>
      <c r="J106" s="58">
        <v>88.9</v>
      </c>
      <c r="K106" s="58">
        <v>102.4</v>
      </c>
      <c r="L106" s="58">
        <v>81.3</v>
      </c>
      <c r="M106" s="58">
        <v>101.7</v>
      </c>
      <c r="N106" s="58">
        <v>102.8</v>
      </c>
      <c r="O106" s="58">
        <v>91.7</v>
      </c>
      <c r="P106" s="58">
        <v>104.9</v>
      </c>
      <c r="Q106" s="58">
        <v>84.5</v>
      </c>
      <c r="R106" s="58">
        <v>114</v>
      </c>
      <c r="S106" s="59">
        <v>102.5</v>
      </c>
    </row>
    <row r="107" spans="1:19" ht="12">
      <c r="A107" s="31" t="s">
        <v>56</v>
      </c>
      <c r="B107" s="44">
        <f t="shared" si="11"/>
        <v>-10.707803992740473</v>
      </c>
      <c r="C107" s="57">
        <v>98.4</v>
      </c>
      <c r="D107" s="58">
        <v>98.5</v>
      </c>
      <c r="E107" s="58">
        <v>107.3</v>
      </c>
      <c r="F107" s="58">
        <v>95.2</v>
      </c>
      <c r="G107" s="58">
        <v>43.6</v>
      </c>
      <c r="H107" s="58">
        <v>107.9</v>
      </c>
      <c r="I107" s="58">
        <v>102.3</v>
      </c>
      <c r="J107" s="58">
        <v>94.6</v>
      </c>
      <c r="K107" s="58">
        <v>102.2</v>
      </c>
      <c r="L107" s="58">
        <v>102.9</v>
      </c>
      <c r="M107" s="58">
        <v>110.9</v>
      </c>
      <c r="N107" s="58">
        <v>99</v>
      </c>
      <c r="O107" s="58">
        <v>102.7</v>
      </c>
      <c r="P107" s="58">
        <v>94.8</v>
      </c>
      <c r="Q107" s="58">
        <v>99.9</v>
      </c>
      <c r="R107" s="58">
        <v>114.4</v>
      </c>
      <c r="S107" s="59">
        <v>92.1</v>
      </c>
    </row>
    <row r="108" spans="1:19" s="23" customFormat="1" ht="12">
      <c r="A108" s="33" t="s">
        <v>58</v>
      </c>
      <c r="B108" s="44">
        <f t="shared" si="11"/>
        <v>0.09082652134424496</v>
      </c>
      <c r="C108" s="60">
        <v>110.2</v>
      </c>
      <c r="D108" s="61">
        <v>110.3</v>
      </c>
      <c r="E108" s="61">
        <v>112.3</v>
      </c>
      <c r="F108" s="61">
        <v>102.5</v>
      </c>
      <c r="G108" s="61">
        <v>121</v>
      </c>
      <c r="H108" s="61">
        <v>102.8</v>
      </c>
      <c r="I108" s="61">
        <v>110.2</v>
      </c>
      <c r="J108" s="61">
        <v>88.1</v>
      </c>
      <c r="K108" s="61">
        <v>107.7</v>
      </c>
      <c r="L108" s="61">
        <v>104.8</v>
      </c>
      <c r="M108" s="61">
        <v>125.4</v>
      </c>
      <c r="N108" s="61">
        <v>90</v>
      </c>
      <c r="O108" s="61">
        <v>98.3</v>
      </c>
      <c r="P108" s="61">
        <v>99.3</v>
      </c>
      <c r="Q108" s="61">
        <v>114.7</v>
      </c>
      <c r="R108" s="61">
        <v>104.5</v>
      </c>
      <c r="S108" s="62">
        <v>103.7</v>
      </c>
    </row>
    <row r="109" spans="1:19" s="23" customFormat="1" ht="12">
      <c r="A109" s="33" t="s">
        <v>60</v>
      </c>
      <c r="B109" s="44">
        <f t="shared" si="11"/>
        <v>1.089918256130784</v>
      </c>
      <c r="C109" s="60">
        <v>111.3</v>
      </c>
      <c r="D109" s="61">
        <v>111.1</v>
      </c>
      <c r="E109" s="61">
        <v>103.5</v>
      </c>
      <c r="F109" s="61">
        <v>101.3</v>
      </c>
      <c r="G109" s="61">
        <v>100.8</v>
      </c>
      <c r="H109" s="61">
        <v>108</v>
      </c>
      <c r="I109" s="61">
        <v>107.5</v>
      </c>
      <c r="J109" s="61">
        <v>94</v>
      </c>
      <c r="K109" s="61">
        <v>112.1</v>
      </c>
      <c r="L109" s="61">
        <v>105.5</v>
      </c>
      <c r="M109" s="61">
        <v>116.2</v>
      </c>
      <c r="N109" s="61">
        <v>103.7</v>
      </c>
      <c r="O109" s="61">
        <v>99.3</v>
      </c>
      <c r="P109" s="61">
        <v>105.1</v>
      </c>
      <c r="Q109" s="61">
        <v>119.2</v>
      </c>
      <c r="R109" s="61">
        <v>123.9</v>
      </c>
      <c r="S109" s="62">
        <v>125.3</v>
      </c>
    </row>
    <row r="110" spans="1:19" s="23" customFormat="1" ht="12">
      <c r="A110" s="33" t="s">
        <v>61</v>
      </c>
      <c r="B110" s="44">
        <f>(C110/C97-1)*100</f>
        <v>4.4381491973559895</v>
      </c>
      <c r="C110" s="60">
        <v>110.6</v>
      </c>
      <c r="D110" s="61">
        <v>110.9</v>
      </c>
      <c r="E110" s="61">
        <v>106.5</v>
      </c>
      <c r="F110" s="61">
        <v>101.8</v>
      </c>
      <c r="G110" s="61">
        <v>137.7</v>
      </c>
      <c r="H110" s="61">
        <v>98.2</v>
      </c>
      <c r="I110" s="61">
        <v>102.3</v>
      </c>
      <c r="J110" s="61">
        <v>95.6</v>
      </c>
      <c r="K110" s="61">
        <v>110.8</v>
      </c>
      <c r="L110" s="61">
        <v>69</v>
      </c>
      <c r="M110" s="61">
        <v>125.7</v>
      </c>
      <c r="N110" s="61">
        <v>109.7</v>
      </c>
      <c r="O110" s="61">
        <v>90.2</v>
      </c>
      <c r="P110" s="61">
        <v>104.4</v>
      </c>
      <c r="Q110" s="61">
        <v>120.9</v>
      </c>
      <c r="R110" s="61">
        <v>104.2</v>
      </c>
      <c r="S110" s="62">
        <v>85.1</v>
      </c>
    </row>
    <row r="111" spans="1:19" s="114" customFormat="1" ht="12">
      <c r="A111" s="110"/>
      <c r="B111" s="96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3"/>
    </row>
    <row r="112" spans="1:19" s="167" customFormat="1" ht="12">
      <c r="A112" s="148" t="s">
        <v>71</v>
      </c>
      <c r="B112" s="149">
        <f aca="true" t="shared" si="12" ref="B112:B133">(C112/C99-1)*100</f>
        <v>-0.2134471718249764</v>
      </c>
      <c r="C112" s="164">
        <v>93.5</v>
      </c>
      <c r="D112" s="165">
        <v>93.2</v>
      </c>
      <c r="E112" s="165">
        <v>88.3</v>
      </c>
      <c r="F112" s="165">
        <v>114.1</v>
      </c>
      <c r="G112" s="165">
        <v>26.2</v>
      </c>
      <c r="H112" s="165">
        <v>90.8</v>
      </c>
      <c r="I112" s="165">
        <v>105.7</v>
      </c>
      <c r="J112" s="165">
        <v>89.2</v>
      </c>
      <c r="K112" s="165">
        <v>109.8</v>
      </c>
      <c r="L112" s="165">
        <v>91.6</v>
      </c>
      <c r="M112" s="165">
        <v>111.7</v>
      </c>
      <c r="N112" s="165">
        <v>105.7</v>
      </c>
      <c r="O112" s="165">
        <v>89.4</v>
      </c>
      <c r="P112" s="165">
        <v>99.5</v>
      </c>
      <c r="Q112" s="165">
        <v>81.4</v>
      </c>
      <c r="R112" s="165">
        <v>39.9</v>
      </c>
      <c r="S112" s="166">
        <v>113.8</v>
      </c>
    </row>
    <row r="113" spans="1:19" s="167" customFormat="1" ht="12">
      <c r="A113" s="148" t="s">
        <v>46</v>
      </c>
      <c r="B113" s="156">
        <f t="shared" si="12"/>
        <v>3.680336487907465</v>
      </c>
      <c r="C113" s="164">
        <v>98.6</v>
      </c>
      <c r="D113" s="165">
        <v>99.1</v>
      </c>
      <c r="E113" s="165">
        <v>99</v>
      </c>
      <c r="F113" s="165">
        <v>109.7</v>
      </c>
      <c r="G113" s="165">
        <v>73.3</v>
      </c>
      <c r="H113" s="165">
        <v>102</v>
      </c>
      <c r="I113" s="165">
        <v>103.3</v>
      </c>
      <c r="J113" s="165">
        <v>100.5</v>
      </c>
      <c r="K113" s="165">
        <v>110.8</v>
      </c>
      <c r="L113" s="165">
        <v>104</v>
      </c>
      <c r="M113" s="165">
        <v>121</v>
      </c>
      <c r="N113" s="165">
        <v>96.9</v>
      </c>
      <c r="O113" s="165">
        <v>98.9</v>
      </c>
      <c r="P113" s="165">
        <v>97.7</v>
      </c>
      <c r="Q113" s="165">
        <v>91.9</v>
      </c>
      <c r="R113" s="165">
        <v>46.8</v>
      </c>
      <c r="S113" s="166">
        <v>67.5</v>
      </c>
    </row>
    <row r="114" spans="1:19" s="167" customFormat="1" ht="12">
      <c r="A114" s="148" t="s">
        <v>47</v>
      </c>
      <c r="B114" s="149">
        <f t="shared" si="12"/>
        <v>5.164319248826299</v>
      </c>
      <c r="C114" s="164">
        <v>112</v>
      </c>
      <c r="D114" s="165">
        <v>111.5</v>
      </c>
      <c r="E114" s="165">
        <v>103.5</v>
      </c>
      <c r="F114" s="165">
        <v>94.6</v>
      </c>
      <c r="G114" s="165">
        <v>187.3</v>
      </c>
      <c r="H114" s="165">
        <v>113.6</v>
      </c>
      <c r="I114" s="165">
        <v>111.4</v>
      </c>
      <c r="J114" s="165">
        <v>115.2</v>
      </c>
      <c r="K114" s="165">
        <v>113.9</v>
      </c>
      <c r="L114" s="165">
        <v>115.6</v>
      </c>
      <c r="M114" s="165">
        <v>124</v>
      </c>
      <c r="N114" s="165">
        <v>109.4</v>
      </c>
      <c r="O114" s="165">
        <v>106.8</v>
      </c>
      <c r="P114" s="165">
        <v>101</v>
      </c>
      <c r="Q114" s="165">
        <v>100</v>
      </c>
      <c r="R114" s="165">
        <v>59.2</v>
      </c>
      <c r="S114" s="166">
        <v>145.1</v>
      </c>
    </row>
    <row r="115" spans="1:19" s="167" customFormat="1" ht="12">
      <c r="A115" s="148" t="s">
        <v>48</v>
      </c>
      <c r="B115" s="149">
        <f t="shared" si="12"/>
        <v>-0.5964214711729587</v>
      </c>
      <c r="C115" s="164">
        <v>100</v>
      </c>
      <c r="D115" s="165">
        <v>100.7</v>
      </c>
      <c r="E115" s="165">
        <v>97.4</v>
      </c>
      <c r="F115" s="165">
        <v>104.3</v>
      </c>
      <c r="G115" s="165">
        <v>68.8</v>
      </c>
      <c r="H115" s="165">
        <v>109.3</v>
      </c>
      <c r="I115" s="165">
        <v>110.5</v>
      </c>
      <c r="J115" s="165">
        <v>93.5</v>
      </c>
      <c r="K115" s="165">
        <v>103.7</v>
      </c>
      <c r="L115" s="165">
        <v>97.1</v>
      </c>
      <c r="M115" s="165">
        <v>90.1</v>
      </c>
      <c r="N115" s="165">
        <v>86.4</v>
      </c>
      <c r="O115" s="165">
        <v>106.4</v>
      </c>
      <c r="P115" s="165">
        <v>103.4</v>
      </c>
      <c r="Q115" s="165">
        <v>95</v>
      </c>
      <c r="R115" s="165">
        <v>55.7</v>
      </c>
      <c r="S115" s="166">
        <v>52.4</v>
      </c>
    </row>
    <row r="116" spans="1:19" s="167" customFormat="1" ht="12">
      <c r="A116" s="148" t="s">
        <v>49</v>
      </c>
      <c r="B116" s="149">
        <f t="shared" si="12"/>
        <v>13.928182807399336</v>
      </c>
      <c r="C116" s="164">
        <v>104.7</v>
      </c>
      <c r="D116" s="165">
        <v>105</v>
      </c>
      <c r="E116" s="165">
        <v>109.7</v>
      </c>
      <c r="F116" s="165">
        <v>103.7</v>
      </c>
      <c r="G116" s="165">
        <v>186.4</v>
      </c>
      <c r="H116" s="165">
        <v>100.1</v>
      </c>
      <c r="I116" s="165">
        <v>110.8</v>
      </c>
      <c r="J116" s="165">
        <v>79.7</v>
      </c>
      <c r="K116" s="165">
        <v>108</v>
      </c>
      <c r="L116" s="165">
        <v>99.6</v>
      </c>
      <c r="M116" s="165">
        <v>95.7</v>
      </c>
      <c r="N116" s="165">
        <v>98.3</v>
      </c>
      <c r="O116" s="165">
        <v>101.4</v>
      </c>
      <c r="P116" s="165">
        <v>99</v>
      </c>
      <c r="Q116" s="165">
        <v>87.4</v>
      </c>
      <c r="R116" s="165">
        <v>64.5</v>
      </c>
      <c r="S116" s="166">
        <v>84.4</v>
      </c>
    </row>
    <row r="117" spans="1:19" s="167" customFormat="1" ht="12">
      <c r="A117" s="148" t="s">
        <v>50</v>
      </c>
      <c r="B117" s="149">
        <f t="shared" si="12"/>
        <v>4.8338368580060465</v>
      </c>
      <c r="C117" s="164">
        <v>104.1</v>
      </c>
      <c r="D117" s="165">
        <v>104.5</v>
      </c>
      <c r="E117" s="165">
        <v>108.5</v>
      </c>
      <c r="F117" s="165">
        <v>101</v>
      </c>
      <c r="G117" s="165">
        <v>82.1</v>
      </c>
      <c r="H117" s="165">
        <v>119.7</v>
      </c>
      <c r="I117" s="165">
        <v>125.4</v>
      </c>
      <c r="J117" s="165">
        <v>90.8</v>
      </c>
      <c r="K117" s="165">
        <v>104.1</v>
      </c>
      <c r="L117" s="165">
        <v>108.2</v>
      </c>
      <c r="M117" s="165">
        <v>119.2</v>
      </c>
      <c r="N117" s="165">
        <v>102.5</v>
      </c>
      <c r="O117" s="165">
        <v>95</v>
      </c>
      <c r="P117" s="165">
        <v>95.8</v>
      </c>
      <c r="Q117" s="165">
        <v>87.2</v>
      </c>
      <c r="R117" s="165">
        <v>57.3</v>
      </c>
      <c r="S117" s="166">
        <v>76.7</v>
      </c>
    </row>
    <row r="118" spans="1:19" s="167" customFormat="1" ht="12">
      <c r="A118" s="148" t="s">
        <v>51</v>
      </c>
      <c r="B118" s="149">
        <f t="shared" si="12"/>
        <v>8.991228070175449</v>
      </c>
      <c r="C118" s="164">
        <v>99.4</v>
      </c>
      <c r="D118" s="165">
        <v>99.3</v>
      </c>
      <c r="E118" s="165">
        <v>107.9</v>
      </c>
      <c r="F118" s="165">
        <v>110.8</v>
      </c>
      <c r="G118" s="165">
        <v>32.2</v>
      </c>
      <c r="H118" s="165">
        <v>103.9</v>
      </c>
      <c r="I118" s="165">
        <v>125</v>
      </c>
      <c r="J118" s="165">
        <v>88.1</v>
      </c>
      <c r="K118" s="165">
        <v>98.4</v>
      </c>
      <c r="L118" s="165">
        <v>105.1</v>
      </c>
      <c r="M118" s="165">
        <v>132.3</v>
      </c>
      <c r="N118" s="165">
        <v>107.6</v>
      </c>
      <c r="O118" s="165">
        <v>94.3</v>
      </c>
      <c r="P118" s="165">
        <v>91.9</v>
      </c>
      <c r="Q118" s="165">
        <v>83.4</v>
      </c>
      <c r="R118" s="165">
        <v>59.5</v>
      </c>
      <c r="S118" s="166">
        <v>109.1</v>
      </c>
    </row>
    <row r="119" spans="1:19" s="167" customFormat="1" ht="12">
      <c r="A119" s="148" t="s">
        <v>53</v>
      </c>
      <c r="B119" s="149">
        <f t="shared" si="12"/>
        <v>10.964912280701755</v>
      </c>
      <c r="C119" s="164">
        <v>101.2</v>
      </c>
      <c r="D119" s="165">
        <v>100.9</v>
      </c>
      <c r="E119" s="165">
        <v>98.3</v>
      </c>
      <c r="F119" s="165">
        <v>113.5</v>
      </c>
      <c r="G119" s="165">
        <v>73.8</v>
      </c>
      <c r="H119" s="165">
        <v>110.2</v>
      </c>
      <c r="I119" s="165">
        <v>128.2</v>
      </c>
      <c r="J119" s="165">
        <v>95.3</v>
      </c>
      <c r="K119" s="165">
        <v>100.2</v>
      </c>
      <c r="L119" s="165">
        <v>67.2</v>
      </c>
      <c r="M119" s="165">
        <v>144.9</v>
      </c>
      <c r="N119" s="165">
        <v>102.1</v>
      </c>
      <c r="O119" s="165">
        <v>91.7</v>
      </c>
      <c r="P119" s="165">
        <v>91.4</v>
      </c>
      <c r="Q119" s="165">
        <v>77.8</v>
      </c>
      <c r="R119" s="165">
        <v>46.8</v>
      </c>
      <c r="S119" s="166">
        <v>119.6</v>
      </c>
    </row>
    <row r="120" spans="1:19" s="167" customFormat="1" ht="12">
      <c r="A120" s="148" t="s">
        <v>55</v>
      </c>
      <c r="B120" s="149">
        <f t="shared" si="12"/>
        <v>11.077235772357707</v>
      </c>
      <c r="C120" s="164">
        <v>109.3</v>
      </c>
      <c r="D120" s="165">
        <v>109.5</v>
      </c>
      <c r="E120" s="165">
        <v>107.1</v>
      </c>
      <c r="F120" s="165">
        <v>96.5</v>
      </c>
      <c r="G120" s="165">
        <v>36.7</v>
      </c>
      <c r="H120" s="165">
        <v>115.7</v>
      </c>
      <c r="I120" s="165">
        <v>137.8</v>
      </c>
      <c r="J120" s="165">
        <v>102.1</v>
      </c>
      <c r="K120" s="165">
        <v>101.3</v>
      </c>
      <c r="L120" s="165">
        <v>73.3</v>
      </c>
      <c r="M120" s="165">
        <v>162.9</v>
      </c>
      <c r="N120" s="165">
        <v>102.9</v>
      </c>
      <c r="O120" s="165">
        <v>93.8</v>
      </c>
      <c r="P120" s="165">
        <v>90.2</v>
      </c>
      <c r="Q120" s="165">
        <v>101.1</v>
      </c>
      <c r="R120" s="165">
        <v>38.5</v>
      </c>
      <c r="S120" s="166">
        <v>93.3</v>
      </c>
    </row>
    <row r="121" spans="1:19" s="167" customFormat="1" ht="12">
      <c r="A121" s="148" t="s">
        <v>57</v>
      </c>
      <c r="B121" s="149">
        <f t="shared" si="12"/>
        <v>6.079854809437379</v>
      </c>
      <c r="C121" s="164">
        <v>116.9</v>
      </c>
      <c r="D121" s="165">
        <v>116.9</v>
      </c>
      <c r="E121" s="165">
        <v>113</v>
      </c>
      <c r="F121" s="165">
        <v>110.1</v>
      </c>
      <c r="G121" s="165">
        <v>93.9</v>
      </c>
      <c r="H121" s="165">
        <v>111</v>
      </c>
      <c r="I121" s="165">
        <v>140.9</v>
      </c>
      <c r="J121" s="165">
        <v>95.6</v>
      </c>
      <c r="K121" s="165">
        <v>100.6</v>
      </c>
      <c r="L121" s="165">
        <v>85.4</v>
      </c>
      <c r="M121" s="165">
        <v>158</v>
      </c>
      <c r="N121" s="165">
        <v>91.2</v>
      </c>
      <c r="O121" s="165">
        <v>90</v>
      </c>
      <c r="P121" s="165">
        <v>94.4</v>
      </c>
      <c r="Q121" s="165">
        <v>112.4</v>
      </c>
      <c r="R121" s="165">
        <v>82.3</v>
      </c>
      <c r="S121" s="166">
        <v>114.5</v>
      </c>
    </row>
    <row r="122" spans="1:19" s="167" customFormat="1" ht="12">
      <c r="A122" s="148" t="s">
        <v>59</v>
      </c>
      <c r="B122" s="149">
        <f>(C122/C109-1)*100</f>
        <v>5.39083557951483</v>
      </c>
      <c r="C122" s="164">
        <v>117.3</v>
      </c>
      <c r="D122" s="165">
        <v>115.7</v>
      </c>
      <c r="E122" s="165">
        <v>109.8</v>
      </c>
      <c r="F122" s="165">
        <v>109</v>
      </c>
      <c r="G122" s="165">
        <v>40.9</v>
      </c>
      <c r="H122" s="165">
        <v>114.9</v>
      </c>
      <c r="I122" s="165">
        <v>142.1</v>
      </c>
      <c r="J122" s="165">
        <v>103.5</v>
      </c>
      <c r="K122" s="165">
        <v>100.8</v>
      </c>
      <c r="L122" s="165">
        <v>82.4</v>
      </c>
      <c r="M122" s="165">
        <v>135</v>
      </c>
      <c r="N122" s="165">
        <v>104.1</v>
      </c>
      <c r="O122" s="165">
        <v>83</v>
      </c>
      <c r="P122" s="165">
        <v>95.6</v>
      </c>
      <c r="Q122" s="165">
        <v>115.4</v>
      </c>
      <c r="R122" s="165">
        <v>76.3</v>
      </c>
      <c r="S122" s="166">
        <v>225.4</v>
      </c>
    </row>
    <row r="123" spans="1:19" s="167" customFormat="1" ht="12">
      <c r="A123" s="148" t="s">
        <v>61</v>
      </c>
      <c r="B123" s="149">
        <f t="shared" si="12"/>
        <v>4.520795660036159</v>
      </c>
      <c r="C123" s="164">
        <v>115.6</v>
      </c>
      <c r="D123" s="165">
        <v>116</v>
      </c>
      <c r="E123" s="165">
        <v>87.6</v>
      </c>
      <c r="F123" s="165">
        <v>114.6</v>
      </c>
      <c r="G123" s="165">
        <v>159.4</v>
      </c>
      <c r="H123" s="165">
        <v>112.9</v>
      </c>
      <c r="I123" s="165">
        <v>120</v>
      </c>
      <c r="J123" s="165">
        <v>99.2</v>
      </c>
      <c r="K123" s="165">
        <v>106.3</v>
      </c>
      <c r="L123" s="165">
        <v>60.7</v>
      </c>
      <c r="M123" s="165">
        <v>112.6</v>
      </c>
      <c r="N123" s="165">
        <v>110.1</v>
      </c>
      <c r="O123" s="165">
        <v>86.8</v>
      </c>
      <c r="P123" s="165">
        <v>96</v>
      </c>
      <c r="Q123" s="165">
        <v>117.4</v>
      </c>
      <c r="R123" s="165">
        <v>52.7</v>
      </c>
      <c r="S123" s="166">
        <v>91.5</v>
      </c>
    </row>
    <row r="124" spans="1:19" s="114" customFormat="1" ht="11.25">
      <c r="A124" s="110"/>
      <c r="B124" s="9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8"/>
    </row>
    <row r="125" spans="1:19" s="23" customFormat="1" ht="12">
      <c r="A125" s="33" t="s">
        <v>80</v>
      </c>
      <c r="B125" s="54">
        <f>(C125/C112-1)*100</f>
        <v>5.026737967914441</v>
      </c>
      <c r="C125" s="60">
        <v>98.2</v>
      </c>
      <c r="D125" s="61">
        <v>98.6</v>
      </c>
      <c r="E125" s="61">
        <v>115.3</v>
      </c>
      <c r="F125" s="61">
        <v>117.7</v>
      </c>
      <c r="G125" s="61">
        <v>44.8</v>
      </c>
      <c r="H125" s="61">
        <v>97.5</v>
      </c>
      <c r="I125" s="61">
        <v>126.3</v>
      </c>
      <c r="J125" s="61">
        <v>102.4</v>
      </c>
      <c r="K125" s="61">
        <v>102.4</v>
      </c>
      <c r="L125" s="61">
        <v>88.3</v>
      </c>
      <c r="M125" s="61">
        <v>116.8</v>
      </c>
      <c r="N125" s="61">
        <v>107.1</v>
      </c>
      <c r="O125" s="61">
        <v>91.5</v>
      </c>
      <c r="P125" s="61">
        <v>87.2</v>
      </c>
      <c r="Q125" s="61">
        <v>76.7</v>
      </c>
      <c r="R125" s="61">
        <v>32.7</v>
      </c>
      <c r="S125" s="62">
        <v>72.1</v>
      </c>
    </row>
    <row r="126" spans="1:19" s="23" customFormat="1" ht="12">
      <c r="A126" s="31" t="s">
        <v>46</v>
      </c>
      <c r="B126" s="54">
        <f t="shared" si="12"/>
        <v>4.868154158215021</v>
      </c>
      <c r="C126" s="60">
        <v>103.4</v>
      </c>
      <c r="D126" s="61">
        <v>104.2</v>
      </c>
      <c r="E126" s="61">
        <v>82.6</v>
      </c>
      <c r="F126" s="61">
        <v>123.8</v>
      </c>
      <c r="G126" s="61">
        <v>27.3</v>
      </c>
      <c r="H126" s="61">
        <v>110.2</v>
      </c>
      <c r="I126" s="61">
        <v>130.9</v>
      </c>
      <c r="J126" s="61">
        <v>110.3</v>
      </c>
      <c r="K126" s="61">
        <v>104</v>
      </c>
      <c r="L126" s="61">
        <v>79.2</v>
      </c>
      <c r="M126" s="61">
        <v>101.2</v>
      </c>
      <c r="N126" s="61">
        <v>99.8</v>
      </c>
      <c r="O126" s="61">
        <v>96.3</v>
      </c>
      <c r="P126" s="61">
        <v>90.1</v>
      </c>
      <c r="Q126" s="61">
        <v>91.3</v>
      </c>
      <c r="R126" s="61">
        <v>52.3</v>
      </c>
      <c r="S126" s="62">
        <v>50.8</v>
      </c>
    </row>
    <row r="127" spans="1:19" s="23" customFormat="1" ht="12">
      <c r="A127" s="31" t="s">
        <v>47</v>
      </c>
      <c r="B127" s="54">
        <f t="shared" si="12"/>
        <v>3.035714285714297</v>
      </c>
      <c r="C127" s="60">
        <v>115.4</v>
      </c>
      <c r="D127" s="61">
        <v>115.9</v>
      </c>
      <c r="E127" s="61">
        <v>103.9</v>
      </c>
      <c r="F127" s="61">
        <v>109.7</v>
      </c>
      <c r="G127" s="61">
        <v>102</v>
      </c>
      <c r="H127" s="61">
        <v>118.2</v>
      </c>
      <c r="I127" s="61">
        <v>144.4</v>
      </c>
      <c r="J127" s="61">
        <v>134.9</v>
      </c>
      <c r="K127" s="61">
        <v>104.2</v>
      </c>
      <c r="L127" s="61">
        <v>104.1</v>
      </c>
      <c r="M127" s="61">
        <v>107.7</v>
      </c>
      <c r="N127" s="61">
        <v>111.3</v>
      </c>
      <c r="O127" s="61">
        <v>99.9</v>
      </c>
      <c r="P127" s="61">
        <v>89.5</v>
      </c>
      <c r="Q127" s="61">
        <v>99.3</v>
      </c>
      <c r="R127" s="61">
        <v>71.6</v>
      </c>
      <c r="S127" s="62">
        <v>83</v>
      </c>
    </row>
    <row r="128" spans="1:19" s="23" customFormat="1" ht="12">
      <c r="A128" s="31" t="s">
        <v>48</v>
      </c>
      <c r="B128" s="54">
        <f t="shared" si="12"/>
        <v>7.000000000000006</v>
      </c>
      <c r="C128" s="60">
        <v>107</v>
      </c>
      <c r="D128" s="61">
        <v>107.7</v>
      </c>
      <c r="E128" s="61">
        <v>104.4</v>
      </c>
      <c r="F128" s="61">
        <v>121.1</v>
      </c>
      <c r="G128" s="61">
        <v>35.2</v>
      </c>
      <c r="H128" s="61">
        <v>116.5</v>
      </c>
      <c r="I128" s="61">
        <v>133.3</v>
      </c>
      <c r="J128" s="61">
        <v>105.5</v>
      </c>
      <c r="K128" s="61">
        <v>112.2</v>
      </c>
      <c r="L128" s="61">
        <v>57.3</v>
      </c>
      <c r="M128" s="61">
        <v>74</v>
      </c>
      <c r="N128" s="61">
        <v>89.7</v>
      </c>
      <c r="O128" s="61">
        <v>98.5</v>
      </c>
      <c r="P128" s="61">
        <v>82.6</v>
      </c>
      <c r="Q128" s="61">
        <v>94.7</v>
      </c>
      <c r="R128" s="61">
        <v>102.7</v>
      </c>
      <c r="S128" s="62">
        <v>59.3</v>
      </c>
    </row>
    <row r="129" spans="1:19" s="23" customFormat="1" ht="12">
      <c r="A129" s="31" t="s">
        <v>49</v>
      </c>
      <c r="B129" s="54">
        <f t="shared" si="12"/>
        <v>-0.2865329512893977</v>
      </c>
      <c r="C129" s="60">
        <v>104.4</v>
      </c>
      <c r="D129" s="61">
        <v>104.7</v>
      </c>
      <c r="E129" s="61">
        <v>90.1</v>
      </c>
      <c r="F129" s="61">
        <v>128.2</v>
      </c>
      <c r="G129" s="61">
        <v>39.3</v>
      </c>
      <c r="H129" s="61">
        <v>101.5</v>
      </c>
      <c r="I129" s="61">
        <v>126.9</v>
      </c>
      <c r="J129" s="61">
        <v>113.5</v>
      </c>
      <c r="K129" s="61">
        <v>124.7</v>
      </c>
      <c r="L129" s="61">
        <v>93.4</v>
      </c>
      <c r="M129" s="61">
        <v>66.9</v>
      </c>
      <c r="N129" s="61">
        <v>101.6</v>
      </c>
      <c r="O129" s="61">
        <v>94.7</v>
      </c>
      <c r="P129" s="61">
        <v>87.7</v>
      </c>
      <c r="Q129" s="61">
        <v>84.4</v>
      </c>
      <c r="R129" s="61">
        <v>78.1</v>
      </c>
      <c r="S129" s="62">
        <v>82.2</v>
      </c>
    </row>
    <row r="130" spans="1:19" s="23" customFormat="1" ht="12">
      <c r="A130" s="31" t="s">
        <v>50</v>
      </c>
      <c r="B130" s="54">
        <f t="shared" si="12"/>
        <v>7.877041306436117</v>
      </c>
      <c r="C130" s="60">
        <v>112.3</v>
      </c>
      <c r="D130" s="61">
        <v>111.8</v>
      </c>
      <c r="E130" s="61">
        <v>97.5</v>
      </c>
      <c r="F130" s="61">
        <v>114.1</v>
      </c>
      <c r="G130" s="61">
        <v>208.1</v>
      </c>
      <c r="H130" s="61">
        <v>121.1</v>
      </c>
      <c r="I130" s="61">
        <v>124.7</v>
      </c>
      <c r="J130" s="61">
        <v>119.8</v>
      </c>
      <c r="K130" s="61">
        <v>115.9</v>
      </c>
      <c r="L130" s="61">
        <v>64.6</v>
      </c>
      <c r="M130" s="61">
        <v>56.2</v>
      </c>
      <c r="N130" s="61">
        <v>106.6</v>
      </c>
      <c r="O130" s="61">
        <v>85.3</v>
      </c>
      <c r="P130" s="61">
        <v>86.7</v>
      </c>
      <c r="Q130" s="61">
        <v>85.8</v>
      </c>
      <c r="R130" s="61">
        <v>53.4</v>
      </c>
      <c r="S130" s="62">
        <v>146.3</v>
      </c>
    </row>
    <row r="131" spans="1:19" s="23" customFormat="1" ht="12">
      <c r="A131" s="31" t="s">
        <v>52</v>
      </c>
      <c r="B131" s="54">
        <f t="shared" si="12"/>
        <v>2.9175050301810668</v>
      </c>
      <c r="C131" s="60">
        <v>102.3</v>
      </c>
      <c r="D131" s="61">
        <v>101.9</v>
      </c>
      <c r="E131" s="61">
        <v>96.1</v>
      </c>
      <c r="F131" s="61">
        <v>137.8</v>
      </c>
      <c r="G131" s="61">
        <v>29.9</v>
      </c>
      <c r="H131" s="61">
        <v>109.6</v>
      </c>
      <c r="I131" s="61">
        <v>133.3</v>
      </c>
      <c r="J131" s="61">
        <v>113.9</v>
      </c>
      <c r="K131" s="61">
        <v>100.5</v>
      </c>
      <c r="L131" s="61">
        <v>86.3</v>
      </c>
      <c r="M131" s="61">
        <v>80.6</v>
      </c>
      <c r="N131" s="61">
        <v>106.9</v>
      </c>
      <c r="O131" s="61">
        <v>83.8</v>
      </c>
      <c r="P131" s="61">
        <v>83.7</v>
      </c>
      <c r="Q131" s="61">
        <v>82.7</v>
      </c>
      <c r="R131" s="61">
        <v>29.3</v>
      </c>
      <c r="S131" s="62">
        <v>130.6</v>
      </c>
    </row>
    <row r="132" spans="1:19" s="23" customFormat="1" ht="12">
      <c r="A132" s="31" t="s">
        <v>54</v>
      </c>
      <c r="B132" s="54">
        <f t="shared" si="12"/>
        <v>-0.19762845849802257</v>
      </c>
      <c r="C132" s="60">
        <v>101</v>
      </c>
      <c r="D132" s="61">
        <v>100.2</v>
      </c>
      <c r="E132" s="61">
        <v>90.5</v>
      </c>
      <c r="F132" s="61">
        <v>134.9</v>
      </c>
      <c r="G132" s="61">
        <v>28.9</v>
      </c>
      <c r="H132" s="61">
        <v>108.3</v>
      </c>
      <c r="I132" s="61">
        <v>137.1</v>
      </c>
      <c r="J132" s="61">
        <v>108.3</v>
      </c>
      <c r="K132" s="61">
        <v>97.5</v>
      </c>
      <c r="L132" s="61">
        <v>76.2</v>
      </c>
      <c r="M132" s="61">
        <v>78.8</v>
      </c>
      <c r="N132" s="61">
        <v>103.5</v>
      </c>
      <c r="O132" s="61">
        <v>84.7</v>
      </c>
      <c r="P132" s="61">
        <v>80.3</v>
      </c>
      <c r="Q132" s="61">
        <v>76</v>
      </c>
      <c r="R132" s="61">
        <v>58.1</v>
      </c>
      <c r="S132" s="62">
        <v>153.6</v>
      </c>
    </row>
    <row r="133" spans="1:19" s="23" customFormat="1" ht="12">
      <c r="A133" s="31" t="s">
        <v>56</v>
      </c>
      <c r="B133" s="54">
        <f t="shared" si="12"/>
        <v>3.6596523330283626</v>
      </c>
      <c r="C133" s="60">
        <v>113.3</v>
      </c>
      <c r="D133" s="61">
        <v>110.9</v>
      </c>
      <c r="E133" s="61">
        <v>88.4</v>
      </c>
      <c r="F133" s="61">
        <v>116.1</v>
      </c>
      <c r="G133" s="61">
        <v>86.1</v>
      </c>
      <c r="H133" s="61">
        <v>114.5</v>
      </c>
      <c r="I133" s="61">
        <v>137.7</v>
      </c>
      <c r="J133" s="61">
        <v>117.3</v>
      </c>
      <c r="K133" s="61">
        <v>102.7</v>
      </c>
      <c r="L133" s="61">
        <v>75</v>
      </c>
      <c r="M133" s="61">
        <v>76.9</v>
      </c>
      <c r="N133" s="61">
        <v>102.7</v>
      </c>
      <c r="O133" s="61">
        <v>88</v>
      </c>
      <c r="P133" s="61">
        <v>87.3</v>
      </c>
      <c r="Q133" s="61">
        <v>98.1</v>
      </c>
      <c r="R133" s="61">
        <v>36.5</v>
      </c>
      <c r="S133" s="62">
        <v>269.7</v>
      </c>
    </row>
    <row r="134" spans="1:19" s="23" customFormat="1" ht="12">
      <c r="A134" s="31" t="s">
        <v>84</v>
      </c>
      <c r="B134" s="54">
        <f>(C134/C121-1)*100</f>
        <v>0.42771599657827064</v>
      </c>
      <c r="C134" s="60">
        <v>117.4</v>
      </c>
      <c r="D134" s="61">
        <v>117.9</v>
      </c>
      <c r="E134" s="61">
        <v>111.1</v>
      </c>
      <c r="F134" s="61">
        <v>113.4</v>
      </c>
      <c r="G134" s="61">
        <v>21.7</v>
      </c>
      <c r="H134" s="61">
        <v>118.7</v>
      </c>
      <c r="I134" s="61">
        <v>150.9</v>
      </c>
      <c r="J134" s="61">
        <v>104.5</v>
      </c>
      <c r="K134" s="61">
        <v>112.2</v>
      </c>
      <c r="L134" s="61">
        <v>77.6</v>
      </c>
      <c r="M134" s="61">
        <v>83.9</v>
      </c>
      <c r="N134" s="61">
        <v>91.1</v>
      </c>
      <c r="O134" s="61">
        <v>90.7</v>
      </c>
      <c r="P134" s="61">
        <v>89.3</v>
      </c>
      <c r="Q134" s="61">
        <v>112.2</v>
      </c>
      <c r="R134" s="61">
        <v>63.4</v>
      </c>
      <c r="S134" s="62">
        <v>85.7</v>
      </c>
    </row>
    <row r="135" spans="1:19" s="23" customFormat="1" ht="12">
      <c r="A135" s="31" t="s">
        <v>85</v>
      </c>
      <c r="B135" s="54">
        <f>(C135/C122-1)*100</f>
        <v>1.193520886615529</v>
      </c>
      <c r="C135" s="60">
        <v>118.7</v>
      </c>
      <c r="D135" s="61">
        <v>119.8</v>
      </c>
      <c r="E135" s="61">
        <v>100.3</v>
      </c>
      <c r="F135" s="61">
        <v>124.4</v>
      </c>
      <c r="G135" s="61">
        <v>35.2</v>
      </c>
      <c r="H135" s="61">
        <v>111.8</v>
      </c>
      <c r="I135" s="61">
        <v>150.1</v>
      </c>
      <c r="J135" s="61">
        <v>98.1</v>
      </c>
      <c r="K135" s="61">
        <v>113.9</v>
      </c>
      <c r="L135" s="61">
        <v>84.1</v>
      </c>
      <c r="M135" s="61">
        <v>94.5</v>
      </c>
      <c r="N135" s="61">
        <v>97.7</v>
      </c>
      <c r="O135" s="61">
        <v>74.3</v>
      </c>
      <c r="P135" s="61">
        <v>87.4</v>
      </c>
      <c r="Q135" s="61">
        <v>116.8</v>
      </c>
      <c r="R135" s="61">
        <v>65.1</v>
      </c>
      <c r="S135" s="62">
        <v>43.5</v>
      </c>
    </row>
    <row r="136" spans="1:19" s="23" customFormat="1" ht="12">
      <c r="A136" s="31" t="s">
        <v>86</v>
      </c>
      <c r="B136" s="54">
        <f>(C136/C123-1)*100</f>
        <v>10.121107266435981</v>
      </c>
      <c r="C136" s="60">
        <v>127.3</v>
      </c>
      <c r="D136" s="61">
        <v>127.5</v>
      </c>
      <c r="E136" s="61">
        <v>108</v>
      </c>
      <c r="F136" s="61">
        <v>124.3</v>
      </c>
      <c r="G136" s="61">
        <v>235.8</v>
      </c>
      <c r="H136" s="61">
        <v>107.2</v>
      </c>
      <c r="I136" s="61">
        <v>146.1</v>
      </c>
      <c r="J136" s="61">
        <v>94</v>
      </c>
      <c r="K136" s="61">
        <v>114.8</v>
      </c>
      <c r="L136" s="61">
        <v>60.2</v>
      </c>
      <c r="M136" s="61">
        <v>94.1</v>
      </c>
      <c r="N136" s="61">
        <v>111.1</v>
      </c>
      <c r="O136" s="61">
        <v>86.7</v>
      </c>
      <c r="P136" s="61">
        <v>84.9</v>
      </c>
      <c r="Q136" s="61">
        <v>111.4</v>
      </c>
      <c r="R136" s="61">
        <v>60.5</v>
      </c>
      <c r="S136" s="62">
        <v>112.9</v>
      </c>
    </row>
    <row r="137" spans="1:19" s="114" customFormat="1" ht="12">
      <c r="A137" s="99"/>
      <c r="B137" s="90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3"/>
    </row>
    <row r="138" spans="1:19" s="167" customFormat="1" ht="12">
      <c r="A138" s="168" t="s">
        <v>90</v>
      </c>
      <c r="B138" s="149">
        <f aca="true" t="shared" si="13" ref="B138:B175">(C138/C125-1)*100</f>
        <v>5.804480651731159</v>
      </c>
      <c r="C138" s="164">
        <v>103.9</v>
      </c>
      <c r="D138" s="165">
        <v>104.8</v>
      </c>
      <c r="E138" s="165">
        <v>94</v>
      </c>
      <c r="F138" s="165">
        <v>126.6</v>
      </c>
      <c r="G138" s="165">
        <v>34.5</v>
      </c>
      <c r="H138" s="165">
        <v>104</v>
      </c>
      <c r="I138" s="165">
        <v>141.6</v>
      </c>
      <c r="J138" s="165">
        <v>133.7</v>
      </c>
      <c r="K138" s="165">
        <v>113.6</v>
      </c>
      <c r="L138" s="165">
        <v>92</v>
      </c>
      <c r="M138" s="165">
        <v>88.1</v>
      </c>
      <c r="N138" s="165">
        <v>106.7</v>
      </c>
      <c r="O138" s="165">
        <v>84.2</v>
      </c>
      <c r="P138" s="165">
        <v>79.7</v>
      </c>
      <c r="Q138" s="165">
        <v>76.3</v>
      </c>
      <c r="R138" s="165">
        <v>35.4</v>
      </c>
      <c r="S138" s="166">
        <v>48.9</v>
      </c>
    </row>
    <row r="139" spans="1:19" s="167" customFormat="1" ht="12">
      <c r="A139" s="155" t="s">
        <v>46</v>
      </c>
      <c r="B139" s="149">
        <f t="shared" si="13"/>
        <v>6.5764023210831635</v>
      </c>
      <c r="C139" s="164">
        <v>110.2</v>
      </c>
      <c r="D139" s="165">
        <v>111.2</v>
      </c>
      <c r="E139" s="165">
        <v>97.3</v>
      </c>
      <c r="F139" s="165">
        <v>115.8</v>
      </c>
      <c r="G139" s="165">
        <v>26.1</v>
      </c>
      <c r="H139" s="165">
        <v>115.3</v>
      </c>
      <c r="I139" s="165">
        <v>147.9</v>
      </c>
      <c r="J139" s="165">
        <v>92.4</v>
      </c>
      <c r="K139" s="165">
        <v>111.3</v>
      </c>
      <c r="L139" s="165">
        <v>72.4</v>
      </c>
      <c r="M139" s="165">
        <v>98.9</v>
      </c>
      <c r="N139" s="165">
        <v>99</v>
      </c>
      <c r="O139" s="165">
        <v>90.7</v>
      </c>
      <c r="P139" s="165">
        <v>74.8</v>
      </c>
      <c r="Q139" s="165">
        <v>94.2</v>
      </c>
      <c r="R139" s="165">
        <v>67.5</v>
      </c>
      <c r="S139" s="166">
        <v>43.8</v>
      </c>
    </row>
    <row r="140" spans="1:19" s="167" customFormat="1" ht="12">
      <c r="A140" s="155" t="s">
        <v>93</v>
      </c>
      <c r="B140" s="149">
        <f t="shared" si="13"/>
        <v>-4.93934142114385</v>
      </c>
      <c r="C140" s="164">
        <v>109.7</v>
      </c>
      <c r="D140" s="165">
        <v>110.6</v>
      </c>
      <c r="E140" s="165">
        <v>101.6</v>
      </c>
      <c r="F140" s="165">
        <v>102.3</v>
      </c>
      <c r="G140" s="165">
        <v>92.8</v>
      </c>
      <c r="H140" s="165">
        <v>111.4</v>
      </c>
      <c r="I140" s="165">
        <v>137</v>
      </c>
      <c r="J140" s="165">
        <v>111.1</v>
      </c>
      <c r="K140" s="165">
        <v>103.8</v>
      </c>
      <c r="L140" s="165">
        <v>84.7</v>
      </c>
      <c r="M140" s="165">
        <v>113.6</v>
      </c>
      <c r="N140" s="165">
        <v>106.3</v>
      </c>
      <c r="O140" s="165">
        <v>90.6</v>
      </c>
      <c r="P140" s="165">
        <v>84</v>
      </c>
      <c r="Q140" s="165">
        <v>95.3</v>
      </c>
      <c r="R140" s="165">
        <v>75</v>
      </c>
      <c r="S140" s="166">
        <v>44.6</v>
      </c>
    </row>
    <row r="141" spans="1:19" s="167" customFormat="1" ht="12">
      <c r="A141" s="155" t="s">
        <v>95</v>
      </c>
      <c r="B141" s="149">
        <f t="shared" si="13"/>
        <v>0.9345794392523255</v>
      </c>
      <c r="C141" s="164">
        <v>108</v>
      </c>
      <c r="D141" s="165">
        <v>107.6</v>
      </c>
      <c r="E141" s="165">
        <v>99.6</v>
      </c>
      <c r="F141" s="165">
        <v>104.4</v>
      </c>
      <c r="G141" s="165">
        <v>21.9</v>
      </c>
      <c r="H141" s="165">
        <v>115.9</v>
      </c>
      <c r="I141" s="165">
        <v>141.6</v>
      </c>
      <c r="J141" s="165">
        <v>84.4</v>
      </c>
      <c r="K141" s="165">
        <v>107.4</v>
      </c>
      <c r="L141" s="165">
        <v>74.4</v>
      </c>
      <c r="M141" s="165">
        <v>123.5</v>
      </c>
      <c r="N141" s="165">
        <v>81</v>
      </c>
      <c r="O141" s="165">
        <v>89.1</v>
      </c>
      <c r="P141" s="165">
        <v>84</v>
      </c>
      <c r="Q141" s="165">
        <v>92.9</v>
      </c>
      <c r="R141" s="165">
        <v>69.7</v>
      </c>
      <c r="S141" s="166">
        <v>137.2</v>
      </c>
    </row>
    <row r="142" spans="1:19" s="167" customFormat="1" ht="12">
      <c r="A142" s="155" t="s">
        <v>97</v>
      </c>
      <c r="B142" s="149">
        <f t="shared" si="13"/>
        <v>4.693486590038298</v>
      </c>
      <c r="C142" s="164">
        <v>109.3</v>
      </c>
      <c r="D142" s="165">
        <v>109.3</v>
      </c>
      <c r="E142" s="165">
        <v>90.3</v>
      </c>
      <c r="F142" s="165">
        <v>96.2</v>
      </c>
      <c r="G142" s="165">
        <v>48.6</v>
      </c>
      <c r="H142" s="165">
        <v>101.3</v>
      </c>
      <c r="I142" s="165">
        <v>151.7</v>
      </c>
      <c r="J142" s="165">
        <v>97.2</v>
      </c>
      <c r="K142" s="165">
        <v>107.1</v>
      </c>
      <c r="L142" s="165">
        <v>80.7</v>
      </c>
      <c r="M142" s="165">
        <v>110.2</v>
      </c>
      <c r="N142" s="165">
        <v>108.3</v>
      </c>
      <c r="O142" s="165">
        <v>83.3</v>
      </c>
      <c r="P142" s="165">
        <v>81</v>
      </c>
      <c r="Q142" s="165">
        <v>85</v>
      </c>
      <c r="R142" s="165">
        <v>78.3</v>
      </c>
      <c r="S142" s="166">
        <v>105.3</v>
      </c>
    </row>
    <row r="143" spans="1:19" s="167" customFormat="1" ht="12">
      <c r="A143" s="155" t="s">
        <v>99</v>
      </c>
      <c r="B143" s="149">
        <f t="shared" si="13"/>
        <v>3.5618878005342802</v>
      </c>
      <c r="C143" s="164">
        <v>116.3</v>
      </c>
      <c r="D143" s="165">
        <v>116.9</v>
      </c>
      <c r="E143" s="165">
        <v>93.3</v>
      </c>
      <c r="F143" s="165">
        <v>103.5</v>
      </c>
      <c r="G143" s="165">
        <v>183</v>
      </c>
      <c r="H143" s="165">
        <v>112.7</v>
      </c>
      <c r="I143" s="165">
        <v>149.9</v>
      </c>
      <c r="J143" s="165">
        <v>92.9</v>
      </c>
      <c r="K143" s="165">
        <v>110</v>
      </c>
      <c r="L143" s="165">
        <v>86.8</v>
      </c>
      <c r="M143" s="165">
        <v>118.5</v>
      </c>
      <c r="N143" s="165">
        <v>102.6</v>
      </c>
      <c r="O143" s="165">
        <v>84.4</v>
      </c>
      <c r="P143" s="165">
        <v>85</v>
      </c>
      <c r="Q143" s="165">
        <v>85.5</v>
      </c>
      <c r="R143" s="165">
        <v>37.2</v>
      </c>
      <c r="S143" s="166">
        <v>76.2</v>
      </c>
    </row>
    <row r="144" spans="1:19" s="167" customFormat="1" ht="12">
      <c r="A144" s="155" t="s">
        <v>100</v>
      </c>
      <c r="B144" s="149">
        <f t="shared" si="13"/>
        <v>9.384164222873913</v>
      </c>
      <c r="C144" s="164">
        <v>111.9</v>
      </c>
      <c r="D144" s="165">
        <v>112.9</v>
      </c>
      <c r="E144" s="165">
        <v>104.3</v>
      </c>
      <c r="F144" s="165">
        <v>113.3</v>
      </c>
      <c r="G144" s="165">
        <v>31.8</v>
      </c>
      <c r="H144" s="165">
        <v>108.3</v>
      </c>
      <c r="I144" s="165">
        <v>151.3</v>
      </c>
      <c r="J144" s="165">
        <v>108.2</v>
      </c>
      <c r="K144" s="165">
        <v>127.5</v>
      </c>
      <c r="L144" s="165">
        <v>83.2</v>
      </c>
      <c r="M144" s="165">
        <v>126.9</v>
      </c>
      <c r="N144" s="165">
        <v>106</v>
      </c>
      <c r="O144" s="165">
        <v>84.8</v>
      </c>
      <c r="P144" s="165">
        <v>96.7</v>
      </c>
      <c r="Q144" s="165">
        <v>85</v>
      </c>
      <c r="R144" s="165">
        <v>37</v>
      </c>
      <c r="S144" s="166">
        <v>48.9</v>
      </c>
    </row>
    <row r="145" spans="1:19" s="167" customFormat="1" ht="12">
      <c r="A145" s="155" t="s">
        <v>54</v>
      </c>
      <c r="B145" s="149">
        <f t="shared" si="13"/>
        <v>0.3960396039603964</v>
      </c>
      <c r="C145" s="164">
        <v>101.4</v>
      </c>
      <c r="D145" s="165">
        <v>101.6</v>
      </c>
      <c r="E145" s="165">
        <v>87.5</v>
      </c>
      <c r="F145" s="165">
        <v>119.9</v>
      </c>
      <c r="G145" s="165">
        <v>52.3</v>
      </c>
      <c r="H145" s="165">
        <v>101.8</v>
      </c>
      <c r="I145" s="165">
        <v>136.5</v>
      </c>
      <c r="J145" s="165">
        <v>75.4</v>
      </c>
      <c r="K145" s="165">
        <v>109.9</v>
      </c>
      <c r="L145" s="165">
        <v>64.3</v>
      </c>
      <c r="M145" s="165">
        <v>93.1</v>
      </c>
      <c r="N145" s="165">
        <v>106.3</v>
      </c>
      <c r="O145" s="165">
        <v>72.2</v>
      </c>
      <c r="P145" s="165">
        <v>82</v>
      </c>
      <c r="Q145" s="165">
        <v>75</v>
      </c>
      <c r="R145" s="165">
        <v>17.7</v>
      </c>
      <c r="S145" s="166">
        <v>84.6</v>
      </c>
    </row>
    <row r="146" spans="1:19" s="167" customFormat="1" ht="12">
      <c r="A146" s="155" t="s">
        <v>56</v>
      </c>
      <c r="B146" s="149">
        <f t="shared" si="13"/>
        <v>1.5887025595763493</v>
      </c>
      <c r="C146" s="164">
        <v>115.1</v>
      </c>
      <c r="D146" s="165">
        <v>115.4</v>
      </c>
      <c r="E146" s="165">
        <v>107.8</v>
      </c>
      <c r="F146" s="165">
        <v>104.2</v>
      </c>
      <c r="G146" s="165">
        <v>27.4</v>
      </c>
      <c r="H146" s="165">
        <v>123.9</v>
      </c>
      <c r="I146" s="165">
        <v>151.8</v>
      </c>
      <c r="J146" s="165">
        <v>97.2</v>
      </c>
      <c r="K146" s="165">
        <v>115.4</v>
      </c>
      <c r="L146" s="165">
        <v>95.1</v>
      </c>
      <c r="M146" s="165">
        <v>104.5</v>
      </c>
      <c r="N146" s="165">
        <v>103.3</v>
      </c>
      <c r="O146" s="165">
        <v>82.6</v>
      </c>
      <c r="P146" s="165">
        <v>80.7</v>
      </c>
      <c r="Q146" s="165">
        <v>100.3</v>
      </c>
      <c r="R146" s="165">
        <v>39.2</v>
      </c>
      <c r="S146" s="166">
        <v>96.1</v>
      </c>
    </row>
    <row r="147" spans="1:19" s="167" customFormat="1" ht="12">
      <c r="A147" s="155" t="s">
        <v>107</v>
      </c>
      <c r="B147" s="149">
        <f t="shared" si="13"/>
        <v>8.347529812606469</v>
      </c>
      <c r="C147" s="164">
        <v>127.2</v>
      </c>
      <c r="D147" s="165">
        <v>127.5</v>
      </c>
      <c r="E147" s="165">
        <v>99.9</v>
      </c>
      <c r="F147" s="165">
        <v>106.9</v>
      </c>
      <c r="G147" s="165">
        <v>23.9</v>
      </c>
      <c r="H147" s="165">
        <v>122.7</v>
      </c>
      <c r="I147" s="165">
        <v>167.7</v>
      </c>
      <c r="J147" s="165">
        <v>101</v>
      </c>
      <c r="K147" s="165">
        <v>131</v>
      </c>
      <c r="L147" s="165">
        <v>70.6</v>
      </c>
      <c r="M147" s="165">
        <v>114.9</v>
      </c>
      <c r="N147" s="165">
        <v>98.2</v>
      </c>
      <c r="O147" s="165">
        <v>84.8</v>
      </c>
      <c r="P147" s="165">
        <v>85.8</v>
      </c>
      <c r="Q147" s="165">
        <v>116.1</v>
      </c>
      <c r="R147" s="165">
        <v>31.4</v>
      </c>
      <c r="S147" s="166">
        <v>103.2</v>
      </c>
    </row>
    <row r="148" spans="1:19" s="167" customFormat="1" ht="12">
      <c r="A148" s="155" t="s">
        <v>110</v>
      </c>
      <c r="B148" s="149">
        <f t="shared" si="13"/>
        <v>-3.4540859309182936</v>
      </c>
      <c r="C148" s="164">
        <v>114.6</v>
      </c>
      <c r="D148" s="165">
        <v>114.8</v>
      </c>
      <c r="E148" s="165">
        <v>97.4</v>
      </c>
      <c r="F148" s="165">
        <v>110.2</v>
      </c>
      <c r="G148" s="165">
        <v>38.9</v>
      </c>
      <c r="H148" s="165">
        <v>105.1</v>
      </c>
      <c r="I148" s="165">
        <v>141.1</v>
      </c>
      <c r="J148" s="165">
        <v>96.3</v>
      </c>
      <c r="K148" s="165">
        <v>110.1</v>
      </c>
      <c r="L148" s="165">
        <v>96.3</v>
      </c>
      <c r="M148" s="165">
        <v>84.3</v>
      </c>
      <c r="N148" s="165">
        <v>106.5</v>
      </c>
      <c r="O148" s="165">
        <v>70.9</v>
      </c>
      <c r="P148" s="165">
        <v>83.8</v>
      </c>
      <c r="Q148" s="165">
        <v>113.3</v>
      </c>
      <c r="R148" s="165">
        <v>41.7</v>
      </c>
      <c r="S148" s="166">
        <v>97.4</v>
      </c>
    </row>
    <row r="149" spans="1:19" s="167" customFormat="1" ht="12">
      <c r="A149" s="155" t="s">
        <v>111</v>
      </c>
      <c r="B149" s="149">
        <f t="shared" si="13"/>
        <v>-24.50903377847604</v>
      </c>
      <c r="C149" s="164">
        <v>96.1</v>
      </c>
      <c r="D149" s="165">
        <v>95.8</v>
      </c>
      <c r="E149" s="165">
        <v>78.2</v>
      </c>
      <c r="F149" s="165">
        <v>76.3</v>
      </c>
      <c r="G149" s="165">
        <v>21.1</v>
      </c>
      <c r="H149" s="165">
        <v>91.9</v>
      </c>
      <c r="I149" s="165">
        <v>100.8</v>
      </c>
      <c r="J149" s="165">
        <v>85.1</v>
      </c>
      <c r="K149" s="165">
        <v>87.7</v>
      </c>
      <c r="L149" s="165">
        <v>55.7</v>
      </c>
      <c r="M149" s="165">
        <v>76.9</v>
      </c>
      <c r="N149" s="165">
        <v>84.3</v>
      </c>
      <c r="O149" s="165">
        <v>77.4</v>
      </c>
      <c r="P149" s="165">
        <v>84.4</v>
      </c>
      <c r="Q149" s="165">
        <v>115.5</v>
      </c>
      <c r="R149" s="165">
        <v>43.2</v>
      </c>
      <c r="S149" s="166">
        <v>112.9</v>
      </c>
    </row>
    <row r="150" spans="1:19" s="114" customFormat="1" ht="12">
      <c r="A150" s="99"/>
      <c r="B150" s="90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3"/>
    </row>
    <row r="151" spans="1:19" s="23" customFormat="1" ht="12">
      <c r="A151" s="70" t="s">
        <v>112</v>
      </c>
      <c r="B151" s="43">
        <f>(C151/C138-1)*100</f>
        <v>-31.665062560154</v>
      </c>
      <c r="C151" s="60">
        <v>71</v>
      </c>
      <c r="D151" s="61">
        <v>70.9</v>
      </c>
      <c r="E151" s="61">
        <v>83.7</v>
      </c>
      <c r="F151" s="61">
        <v>71.1</v>
      </c>
      <c r="G151" s="61">
        <v>22.9</v>
      </c>
      <c r="H151" s="61">
        <v>60.2</v>
      </c>
      <c r="I151" s="61">
        <v>79.9</v>
      </c>
      <c r="J151" s="61">
        <v>68.1</v>
      </c>
      <c r="K151" s="61">
        <v>55.5</v>
      </c>
      <c r="L151" s="61">
        <v>79.5</v>
      </c>
      <c r="M151" s="61">
        <v>48.9</v>
      </c>
      <c r="N151" s="61">
        <v>69.1</v>
      </c>
      <c r="O151" s="61">
        <v>76.3</v>
      </c>
      <c r="P151" s="61">
        <v>83.8</v>
      </c>
      <c r="Q151" s="61">
        <v>79.6</v>
      </c>
      <c r="R151" s="61">
        <v>14.6</v>
      </c>
      <c r="S151" s="62">
        <v>80</v>
      </c>
    </row>
    <row r="152" spans="1:19" s="23" customFormat="1" ht="12">
      <c r="A152" s="32" t="s">
        <v>46</v>
      </c>
      <c r="B152" s="43">
        <f t="shared" si="13"/>
        <v>-35.39019963702359</v>
      </c>
      <c r="C152" s="60">
        <v>71.2</v>
      </c>
      <c r="D152" s="61">
        <v>69.5</v>
      </c>
      <c r="E152" s="61">
        <v>65.7</v>
      </c>
      <c r="F152" s="61">
        <v>51.2</v>
      </c>
      <c r="G152" s="61">
        <v>39.5</v>
      </c>
      <c r="H152" s="61">
        <v>57.4</v>
      </c>
      <c r="I152" s="61">
        <v>70.3</v>
      </c>
      <c r="J152" s="61">
        <v>57</v>
      </c>
      <c r="K152" s="61">
        <v>47.6</v>
      </c>
      <c r="L152" s="61">
        <v>88</v>
      </c>
      <c r="M152" s="61">
        <v>49.2</v>
      </c>
      <c r="N152" s="61">
        <v>65.8</v>
      </c>
      <c r="O152" s="61">
        <v>80.7</v>
      </c>
      <c r="P152" s="61">
        <v>81.2</v>
      </c>
      <c r="Q152" s="61">
        <v>88.6</v>
      </c>
      <c r="R152" s="61">
        <v>45.8</v>
      </c>
      <c r="S152" s="62">
        <v>184.1</v>
      </c>
    </row>
    <row r="153" spans="1:19" s="23" customFormat="1" ht="12">
      <c r="A153" s="32" t="s">
        <v>93</v>
      </c>
      <c r="B153" s="43">
        <f t="shared" si="13"/>
        <v>-33.09024612579763</v>
      </c>
      <c r="C153" s="60">
        <v>73.4</v>
      </c>
      <c r="D153" s="61">
        <v>73.3</v>
      </c>
      <c r="E153" s="61">
        <v>61.4</v>
      </c>
      <c r="F153" s="61">
        <v>40.6</v>
      </c>
      <c r="G153" s="61">
        <v>14.7</v>
      </c>
      <c r="H153" s="61">
        <v>69.5</v>
      </c>
      <c r="I153" s="61">
        <v>72.5</v>
      </c>
      <c r="J153" s="61">
        <v>65.6</v>
      </c>
      <c r="K153" s="61">
        <v>62.9</v>
      </c>
      <c r="L153" s="61">
        <v>70.3</v>
      </c>
      <c r="M153" s="61">
        <v>68.7</v>
      </c>
      <c r="N153" s="61">
        <v>79</v>
      </c>
      <c r="O153" s="61">
        <v>84.9</v>
      </c>
      <c r="P153" s="61">
        <v>73.2</v>
      </c>
      <c r="Q153" s="61">
        <v>92.4</v>
      </c>
      <c r="R153" s="61">
        <v>59.7</v>
      </c>
      <c r="S153" s="62">
        <v>85.6</v>
      </c>
    </row>
    <row r="154" spans="1:19" s="23" customFormat="1" ht="12">
      <c r="A154" s="32" t="s">
        <v>95</v>
      </c>
      <c r="B154" s="43">
        <f t="shared" si="13"/>
        <v>-25.833333333333343</v>
      </c>
      <c r="C154" s="60">
        <v>80.1</v>
      </c>
      <c r="D154" s="61">
        <v>80.7</v>
      </c>
      <c r="E154" s="61">
        <v>64.9</v>
      </c>
      <c r="F154" s="61">
        <v>46.7</v>
      </c>
      <c r="G154" s="61">
        <v>9.5</v>
      </c>
      <c r="H154" s="61">
        <v>74</v>
      </c>
      <c r="I154" s="61">
        <v>97.2</v>
      </c>
      <c r="J154" s="61">
        <v>28.5</v>
      </c>
      <c r="K154" s="61">
        <v>64.7</v>
      </c>
      <c r="L154" s="61">
        <v>85.8</v>
      </c>
      <c r="M154" s="61">
        <v>69.1</v>
      </c>
      <c r="N154" s="61">
        <v>66.5</v>
      </c>
      <c r="O154" s="61">
        <v>83</v>
      </c>
      <c r="P154" s="61">
        <v>67.4</v>
      </c>
      <c r="Q154" s="61">
        <v>92.6</v>
      </c>
      <c r="R154" s="61">
        <v>52.1</v>
      </c>
      <c r="S154" s="62">
        <v>39.6</v>
      </c>
    </row>
    <row r="155" spans="1:19" s="23" customFormat="1" ht="12">
      <c r="A155" s="32" t="s">
        <v>97</v>
      </c>
      <c r="B155" s="74">
        <f t="shared" si="13"/>
        <v>-22.506861848124426</v>
      </c>
      <c r="C155" s="60">
        <v>84.7</v>
      </c>
      <c r="D155" s="61">
        <v>82.7</v>
      </c>
      <c r="E155" s="61">
        <v>62.1</v>
      </c>
      <c r="F155" s="61">
        <v>45.5</v>
      </c>
      <c r="G155" s="61">
        <v>11.7</v>
      </c>
      <c r="H155" s="61">
        <v>73.7</v>
      </c>
      <c r="I155" s="61">
        <v>100.3</v>
      </c>
      <c r="J155" s="61">
        <v>50.1</v>
      </c>
      <c r="K155" s="61">
        <v>81.1</v>
      </c>
      <c r="L155" s="61">
        <v>79.2</v>
      </c>
      <c r="M155" s="61">
        <v>65.4</v>
      </c>
      <c r="N155" s="61">
        <v>87.7</v>
      </c>
      <c r="O155" s="61">
        <v>75.1</v>
      </c>
      <c r="P155" s="61">
        <v>68.1</v>
      </c>
      <c r="Q155" s="61">
        <v>85.7</v>
      </c>
      <c r="R155" s="61">
        <v>19.1</v>
      </c>
      <c r="S155" s="62">
        <v>220.9</v>
      </c>
    </row>
    <row r="156" spans="1:19" s="23" customFormat="1" ht="12">
      <c r="A156" s="32" t="s">
        <v>99</v>
      </c>
      <c r="B156" s="74">
        <f>(C156/C143-1)*100</f>
        <v>-11.951848667239895</v>
      </c>
      <c r="C156" s="60">
        <v>102.4</v>
      </c>
      <c r="D156" s="61">
        <v>101.9</v>
      </c>
      <c r="E156" s="61">
        <v>70.4</v>
      </c>
      <c r="F156" s="61">
        <v>52.9</v>
      </c>
      <c r="G156" s="61">
        <v>195.3</v>
      </c>
      <c r="H156" s="61">
        <v>91.2</v>
      </c>
      <c r="I156" s="61">
        <v>113.9</v>
      </c>
      <c r="J156" s="61">
        <v>66.2</v>
      </c>
      <c r="K156" s="61">
        <v>98.7</v>
      </c>
      <c r="L156" s="61">
        <v>69.7</v>
      </c>
      <c r="M156" s="61">
        <v>85.5</v>
      </c>
      <c r="N156" s="61">
        <v>89.2</v>
      </c>
      <c r="O156" s="61">
        <v>83.7</v>
      </c>
      <c r="P156" s="61">
        <v>76.3</v>
      </c>
      <c r="Q156" s="61">
        <v>88.9</v>
      </c>
      <c r="R156" s="61">
        <v>21.7</v>
      </c>
      <c r="S156" s="62">
        <v>132.4</v>
      </c>
    </row>
    <row r="157" spans="1:19" s="23" customFormat="1" ht="12">
      <c r="A157" s="32" t="s">
        <v>100</v>
      </c>
      <c r="B157" s="74">
        <f t="shared" si="13"/>
        <v>-13.851653261840923</v>
      </c>
      <c r="C157" s="60">
        <v>96.4</v>
      </c>
      <c r="D157" s="61">
        <v>96.1</v>
      </c>
      <c r="E157" s="61">
        <v>72.2</v>
      </c>
      <c r="F157" s="61">
        <v>56.1</v>
      </c>
      <c r="G157" s="61">
        <v>9.5</v>
      </c>
      <c r="H157" s="61">
        <v>83.7</v>
      </c>
      <c r="I157" s="61">
        <v>123.3</v>
      </c>
      <c r="J157" s="61">
        <v>68</v>
      </c>
      <c r="K157" s="61">
        <v>108.1</v>
      </c>
      <c r="L157" s="61">
        <v>90.8</v>
      </c>
      <c r="M157" s="61">
        <v>106.6</v>
      </c>
      <c r="N157" s="61">
        <v>77.8</v>
      </c>
      <c r="O157" s="61">
        <v>75.8</v>
      </c>
      <c r="P157" s="61">
        <v>82.1</v>
      </c>
      <c r="Q157" s="61">
        <v>87.1</v>
      </c>
      <c r="R157" s="61">
        <v>21.3</v>
      </c>
      <c r="S157" s="62">
        <v>114.2</v>
      </c>
    </row>
    <row r="158" spans="1:19" s="23" customFormat="1" ht="12">
      <c r="A158" s="32" t="s">
        <v>54</v>
      </c>
      <c r="B158" s="74">
        <f t="shared" si="13"/>
        <v>-6.213017751479299</v>
      </c>
      <c r="C158" s="60">
        <v>95.1</v>
      </c>
      <c r="D158" s="61">
        <v>95.9</v>
      </c>
      <c r="E158" s="61">
        <v>64.6</v>
      </c>
      <c r="F158" s="61">
        <v>59.2</v>
      </c>
      <c r="G158" s="61">
        <v>53.5</v>
      </c>
      <c r="H158" s="61">
        <v>83.6</v>
      </c>
      <c r="I158" s="61">
        <v>124.4</v>
      </c>
      <c r="J158" s="61">
        <v>49.6</v>
      </c>
      <c r="K158" s="61">
        <v>109.7</v>
      </c>
      <c r="L158" s="61">
        <v>90.6</v>
      </c>
      <c r="M158" s="61">
        <v>102.4</v>
      </c>
      <c r="N158" s="61">
        <v>87.8</v>
      </c>
      <c r="O158" s="61">
        <v>63.9</v>
      </c>
      <c r="P158" s="61">
        <v>72.4</v>
      </c>
      <c r="Q158" s="61">
        <v>78.1</v>
      </c>
      <c r="R158" s="61">
        <v>20.9</v>
      </c>
      <c r="S158" s="62">
        <v>47</v>
      </c>
    </row>
    <row r="159" spans="1:19" s="23" customFormat="1" ht="12">
      <c r="A159" s="32" t="s">
        <v>56</v>
      </c>
      <c r="B159" s="74">
        <f t="shared" si="13"/>
        <v>-4.430929626411806</v>
      </c>
      <c r="C159" s="60">
        <v>110</v>
      </c>
      <c r="D159" s="61">
        <v>111</v>
      </c>
      <c r="E159" s="61">
        <v>75.2</v>
      </c>
      <c r="F159" s="61">
        <v>58.1</v>
      </c>
      <c r="G159" s="61">
        <v>40.2</v>
      </c>
      <c r="H159" s="61">
        <v>102.2</v>
      </c>
      <c r="I159" s="61">
        <v>141.9</v>
      </c>
      <c r="J159" s="61">
        <v>87.4</v>
      </c>
      <c r="K159" s="61">
        <v>121.1</v>
      </c>
      <c r="L159" s="61">
        <v>96.2</v>
      </c>
      <c r="M159" s="61">
        <v>120.4</v>
      </c>
      <c r="N159" s="61">
        <v>79.5</v>
      </c>
      <c r="O159" s="61">
        <v>66.1</v>
      </c>
      <c r="P159" s="61">
        <v>74.2</v>
      </c>
      <c r="Q159" s="61">
        <v>101.4</v>
      </c>
      <c r="R159" s="61">
        <v>11.2</v>
      </c>
      <c r="S159" s="62">
        <v>40.4</v>
      </c>
    </row>
    <row r="160" spans="1:19" s="23" customFormat="1" ht="12">
      <c r="A160" s="32" t="s">
        <v>107</v>
      </c>
      <c r="B160" s="74">
        <f t="shared" si="13"/>
        <v>-6.525157232704403</v>
      </c>
      <c r="C160" s="60">
        <v>118.9</v>
      </c>
      <c r="D160" s="61">
        <v>119.8</v>
      </c>
      <c r="E160" s="61">
        <v>76.4</v>
      </c>
      <c r="F160" s="61">
        <v>50.2</v>
      </c>
      <c r="G160" s="61">
        <v>77.9</v>
      </c>
      <c r="H160" s="61">
        <v>110</v>
      </c>
      <c r="I160" s="61">
        <v>143.6</v>
      </c>
      <c r="J160" s="61">
        <v>97.8</v>
      </c>
      <c r="K160" s="61">
        <v>131.5</v>
      </c>
      <c r="L160" s="61">
        <v>74.7</v>
      </c>
      <c r="M160" s="61">
        <v>121.3</v>
      </c>
      <c r="N160" s="61">
        <v>84.2</v>
      </c>
      <c r="O160" s="61">
        <v>66.2</v>
      </c>
      <c r="P160" s="61">
        <v>62.6</v>
      </c>
      <c r="Q160" s="61">
        <v>116</v>
      </c>
      <c r="R160" s="61">
        <v>27.9</v>
      </c>
      <c r="S160" s="62">
        <v>55.1</v>
      </c>
    </row>
    <row r="161" spans="1:19" s="23" customFormat="1" ht="12">
      <c r="A161" s="32" t="s">
        <v>110</v>
      </c>
      <c r="B161" s="74">
        <f t="shared" si="13"/>
        <v>-0.6108202443280919</v>
      </c>
      <c r="C161" s="60">
        <v>113.9</v>
      </c>
      <c r="D161" s="61">
        <v>114.9</v>
      </c>
      <c r="E161" s="61">
        <v>65.4</v>
      </c>
      <c r="F161" s="61">
        <v>47.9</v>
      </c>
      <c r="G161" s="61">
        <v>13.1</v>
      </c>
      <c r="H161" s="61">
        <v>111.2</v>
      </c>
      <c r="I161" s="61">
        <v>140.2</v>
      </c>
      <c r="J161" s="61">
        <v>92</v>
      </c>
      <c r="K161" s="61">
        <v>132.2</v>
      </c>
      <c r="L161" s="61">
        <v>89.4</v>
      </c>
      <c r="M161" s="61">
        <v>134.8</v>
      </c>
      <c r="N161" s="61">
        <v>66.5</v>
      </c>
      <c r="O161" s="61">
        <v>54.1</v>
      </c>
      <c r="P161" s="61">
        <v>69.7</v>
      </c>
      <c r="Q161" s="61">
        <v>114.8</v>
      </c>
      <c r="R161" s="61">
        <v>37.2</v>
      </c>
      <c r="S161" s="62">
        <v>46.6</v>
      </c>
    </row>
    <row r="162" spans="1:19" s="23" customFormat="1" ht="12">
      <c r="A162" s="32" t="s">
        <v>111</v>
      </c>
      <c r="B162" s="74">
        <f t="shared" si="13"/>
        <v>20.603537981269525</v>
      </c>
      <c r="C162" s="60">
        <v>115.9</v>
      </c>
      <c r="D162" s="61">
        <v>116.5</v>
      </c>
      <c r="E162" s="61">
        <v>72.3</v>
      </c>
      <c r="F162" s="61">
        <v>53.2</v>
      </c>
      <c r="G162" s="61">
        <v>80.1</v>
      </c>
      <c r="H162" s="61">
        <v>95.8</v>
      </c>
      <c r="I162" s="61">
        <v>129.2</v>
      </c>
      <c r="J162" s="61">
        <v>78.1</v>
      </c>
      <c r="K162" s="61">
        <v>137.3</v>
      </c>
      <c r="L162" s="61">
        <v>67.1</v>
      </c>
      <c r="M162" s="61">
        <v>141.4</v>
      </c>
      <c r="N162" s="61">
        <v>106.7</v>
      </c>
      <c r="O162" s="61">
        <v>62</v>
      </c>
      <c r="P162" s="61">
        <v>70.9</v>
      </c>
      <c r="Q162" s="61">
        <v>116.6</v>
      </c>
      <c r="R162" s="61">
        <v>37.5</v>
      </c>
      <c r="S162" s="62">
        <v>76.3</v>
      </c>
    </row>
    <row r="163" spans="1:19" s="114" customFormat="1" ht="12">
      <c r="A163" s="99"/>
      <c r="B163" s="120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3"/>
    </row>
    <row r="164" spans="1:19" s="167" customFormat="1" ht="12">
      <c r="A164" s="168" t="s">
        <v>116</v>
      </c>
      <c r="B164" s="169">
        <f>(C164/C151-1)*100</f>
        <v>38.450704225352105</v>
      </c>
      <c r="C164" s="164">
        <v>98.3</v>
      </c>
      <c r="D164" s="165">
        <v>98.3</v>
      </c>
      <c r="E164" s="165">
        <v>61.5</v>
      </c>
      <c r="F164" s="165">
        <v>56</v>
      </c>
      <c r="G164" s="165">
        <v>23.3</v>
      </c>
      <c r="H164" s="165">
        <v>79.3</v>
      </c>
      <c r="I164" s="165">
        <v>119.7</v>
      </c>
      <c r="J164" s="165">
        <v>94.6</v>
      </c>
      <c r="K164" s="165">
        <v>140.4</v>
      </c>
      <c r="L164" s="165">
        <v>98.9</v>
      </c>
      <c r="M164" s="165">
        <v>134.9</v>
      </c>
      <c r="N164" s="165">
        <v>106.3</v>
      </c>
      <c r="O164" s="165">
        <v>60.7</v>
      </c>
      <c r="P164" s="165">
        <v>76.9</v>
      </c>
      <c r="Q164" s="165">
        <v>76.2</v>
      </c>
      <c r="R164" s="165">
        <v>18.2</v>
      </c>
      <c r="S164" s="166">
        <v>99.3</v>
      </c>
    </row>
    <row r="165" spans="1:19" s="167" customFormat="1" ht="12">
      <c r="A165" s="155" t="s">
        <v>46</v>
      </c>
      <c r="B165" s="169">
        <f>(C165/C152-1)*100</f>
        <v>44.9438202247191</v>
      </c>
      <c r="C165" s="164">
        <v>103.2</v>
      </c>
      <c r="D165" s="165">
        <v>103.3</v>
      </c>
      <c r="E165" s="165">
        <v>69.3</v>
      </c>
      <c r="F165" s="165">
        <v>66.8</v>
      </c>
      <c r="G165" s="165">
        <v>42.9</v>
      </c>
      <c r="H165" s="165">
        <v>90.9</v>
      </c>
      <c r="I165" s="165">
        <v>124</v>
      </c>
      <c r="J165" s="165">
        <v>93.9</v>
      </c>
      <c r="K165" s="165">
        <v>138.5</v>
      </c>
      <c r="L165" s="165">
        <v>94.1</v>
      </c>
      <c r="M165" s="165">
        <v>137.7</v>
      </c>
      <c r="N165" s="165">
        <v>97.7</v>
      </c>
      <c r="O165" s="165">
        <v>55.1</v>
      </c>
      <c r="P165" s="165">
        <v>78.9</v>
      </c>
      <c r="Q165" s="165">
        <v>83.9</v>
      </c>
      <c r="R165" s="165">
        <v>30.8</v>
      </c>
      <c r="S165" s="166">
        <v>93.8</v>
      </c>
    </row>
    <row r="166" spans="1:19" s="167" customFormat="1" ht="12">
      <c r="A166" s="155" t="s">
        <v>93</v>
      </c>
      <c r="B166" s="169">
        <f t="shared" si="13"/>
        <v>47.13896457765667</v>
      </c>
      <c r="C166" s="164">
        <v>108</v>
      </c>
      <c r="D166" s="165">
        <v>108.4</v>
      </c>
      <c r="E166" s="165">
        <v>81.4</v>
      </c>
      <c r="F166" s="165">
        <v>62.1</v>
      </c>
      <c r="G166" s="165">
        <v>28.6</v>
      </c>
      <c r="H166" s="165">
        <v>94.1</v>
      </c>
      <c r="I166" s="165">
        <v>130.8</v>
      </c>
      <c r="J166" s="165">
        <v>107.5</v>
      </c>
      <c r="K166" s="165">
        <v>144.7</v>
      </c>
      <c r="L166" s="165">
        <v>79.5</v>
      </c>
      <c r="M166" s="165">
        <v>145.4</v>
      </c>
      <c r="N166" s="165">
        <v>113.7</v>
      </c>
      <c r="O166" s="165">
        <v>61.5</v>
      </c>
      <c r="P166" s="165">
        <v>72</v>
      </c>
      <c r="Q166" s="165">
        <v>91</v>
      </c>
      <c r="R166" s="165">
        <v>19.4</v>
      </c>
      <c r="S166" s="166">
        <v>80.8</v>
      </c>
    </row>
    <row r="167" spans="1:19" s="167" customFormat="1" ht="12">
      <c r="A167" s="155" t="s">
        <v>95</v>
      </c>
      <c r="B167" s="169">
        <f t="shared" si="13"/>
        <v>33.33333333333335</v>
      </c>
      <c r="C167" s="164">
        <v>106.8</v>
      </c>
      <c r="D167" s="165">
        <v>106.4</v>
      </c>
      <c r="E167" s="165">
        <v>65.8</v>
      </c>
      <c r="F167" s="165">
        <v>74.4</v>
      </c>
      <c r="G167" s="165">
        <v>18.6</v>
      </c>
      <c r="H167" s="165">
        <v>95.5</v>
      </c>
      <c r="I167" s="165">
        <v>136.9</v>
      </c>
      <c r="J167" s="165">
        <v>84.9</v>
      </c>
      <c r="K167" s="165">
        <v>133.1</v>
      </c>
      <c r="L167" s="165">
        <v>60</v>
      </c>
      <c r="M167" s="165">
        <v>140.4</v>
      </c>
      <c r="N167" s="165">
        <v>64.9</v>
      </c>
      <c r="O167" s="165">
        <v>58.1</v>
      </c>
      <c r="P167" s="165">
        <v>65.9</v>
      </c>
      <c r="Q167" s="165">
        <v>90.7</v>
      </c>
      <c r="R167" s="165">
        <v>28.5</v>
      </c>
      <c r="S167" s="166">
        <v>133.1</v>
      </c>
    </row>
    <row r="168" spans="1:19" s="167" customFormat="1" ht="12">
      <c r="A168" s="155" t="s">
        <v>97</v>
      </c>
      <c r="B168" s="169">
        <f t="shared" si="13"/>
        <v>20.543093270365986</v>
      </c>
      <c r="C168" s="164">
        <v>102.1</v>
      </c>
      <c r="D168" s="165">
        <v>101.8</v>
      </c>
      <c r="E168" s="165">
        <v>61.6</v>
      </c>
      <c r="F168" s="165">
        <v>71.6</v>
      </c>
      <c r="G168" s="165">
        <v>13.6</v>
      </c>
      <c r="H168" s="165">
        <v>90.6</v>
      </c>
      <c r="I168" s="165">
        <v>134.6</v>
      </c>
      <c r="J168" s="165">
        <v>86.6</v>
      </c>
      <c r="K168" s="165">
        <v>137.8</v>
      </c>
      <c r="L168" s="165">
        <v>83.8</v>
      </c>
      <c r="M168" s="165">
        <v>139.7</v>
      </c>
      <c r="N168" s="165">
        <v>54.7</v>
      </c>
      <c r="O168" s="165">
        <v>53.1</v>
      </c>
      <c r="P168" s="165">
        <v>71.6</v>
      </c>
      <c r="Q168" s="165">
        <v>77.4</v>
      </c>
      <c r="R168" s="165">
        <v>21.9</v>
      </c>
      <c r="S168" s="166">
        <v>121.1</v>
      </c>
    </row>
    <row r="169" spans="1:19" s="167" customFormat="1" ht="12">
      <c r="A169" s="155" t="s">
        <v>99</v>
      </c>
      <c r="B169" s="169">
        <f>(C169/C156-1)*100</f>
        <v>14.0625</v>
      </c>
      <c r="C169" s="164">
        <v>116.8</v>
      </c>
      <c r="D169" s="165">
        <v>116.1</v>
      </c>
      <c r="E169" s="165">
        <v>64.8</v>
      </c>
      <c r="F169" s="165">
        <v>79.8</v>
      </c>
      <c r="G169" s="165">
        <v>42.3</v>
      </c>
      <c r="H169" s="165">
        <v>97.8</v>
      </c>
      <c r="I169" s="165">
        <v>150.1</v>
      </c>
      <c r="J169" s="165">
        <v>95.7</v>
      </c>
      <c r="K169" s="165">
        <v>168.4</v>
      </c>
      <c r="L169" s="165">
        <v>97.3</v>
      </c>
      <c r="M169" s="165">
        <v>170.2</v>
      </c>
      <c r="N169" s="165">
        <v>96.9</v>
      </c>
      <c r="O169" s="165">
        <v>55.2</v>
      </c>
      <c r="P169" s="165">
        <v>68.4</v>
      </c>
      <c r="Q169" s="165">
        <v>80.6</v>
      </c>
      <c r="R169" s="165">
        <v>24.5</v>
      </c>
      <c r="S169" s="166">
        <v>163.2</v>
      </c>
    </row>
    <row r="170" spans="1:19" s="167" customFormat="1" ht="12">
      <c r="A170" s="155" t="s">
        <v>100</v>
      </c>
      <c r="B170" s="169">
        <f t="shared" si="13"/>
        <v>21.36929460580912</v>
      </c>
      <c r="C170" s="164">
        <v>117</v>
      </c>
      <c r="D170" s="165">
        <v>116.6</v>
      </c>
      <c r="E170" s="165">
        <v>67.2</v>
      </c>
      <c r="F170" s="165">
        <v>79.5</v>
      </c>
      <c r="G170" s="165">
        <v>26.5</v>
      </c>
      <c r="H170" s="165">
        <v>99</v>
      </c>
      <c r="I170" s="165">
        <v>155.2</v>
      </c>
      <c r="J170" s="165">
        <v>83.3</v>
      </c>
      <c r="K170" s="165">
        <v>165.2</v>
      </c>
      <c r="L170" s="165">
        <v>56</v>
      </c>
      <c r="M170" s="165">
        <v>180.5</v>
      </c>
      <c r="N170" s="165">
        <v>97.7</v>
      </c>
      <c r="O170" s="165">
        <v>54.2</v>
      </c>
      <c r="P170" s="165">
        <v>67.5</v>
      </c>
      <c r="Q170" s="165">
        <v>83.1</v>
      </c>
      <c r="R170" s="165">
        <v>11.9</v>
      </c>
      <c r="S170" s="166">
        <v>143.2</v>
      </c>
    </row>
    <row r="171" spans="1:19" s="167" customFormat="1" ht="12">
      <c r="A171" s="155" t="s">
        <v>54</v>
      </c>
      <c r="B171" s="169">
        <f t="shared" si="13"/>
        <v>24.29022082018928</v>
      </c>
      <c r="C171" s="164">
        <v>118.2</v>
      </c>
      <c r="D171" s="165">
        <v>118.4</v>
      </c>
      <c r="E171" s="165">
        <v>68.5</v>
      </c>
      <c r="F171" s="165">
        <v>83.7</v>
      </c>
      <c r="G171" s="165">
        <v>26.1</v>
      </c>
      <c r="H171" s="165">
        <v>89.6</v>
      </c>
      <c r="I171" s="165">
        <v>141.4</v>
      </c>
      <c r="J171" s="165">
        <v>102.1</v>
      </c>
      <c r="K171" s="165">
        <v>218.5</v>
      </c>
      <c r="L171" s="165">
        <v>75.7</v>
      </c>
      <c r="M171" s="165">
        <v>178</v>
      </c>
      <c r="N171" s="165">
        <v>88.7</v>
      </c>
      <c r="O171" s="165">
        <v>49.7</v>
      </c>
      <c r="P171" s="165">
        <v>68.4</v>
      </c>
      <c r="Q171" s="165">
        <v>74.5</v>
      </c>
      <c r="R171" s="165">
        <v>12.5</v>
      </c>
      <c r="S171" s="166">
        <v>105.5</v>
      </c>
    </row>
    <row r="172" spans="1:19" s="167" customFormat="1" ht="12">
      <c r="A172" s="155" t="s">
        <v>56</v>
      </c>
      <c r="B172" s="169">
        <f t="shared" si="13"/>
        <v>14.090909090909086</v>
      </c>
      <c r="C172" s="164">
        <v>125.5</v>
      </c>
      <c r="D172" s="165">
        <v>126.6</v>
      </c>
      <c r="E172" s="165">
        <v>73.5</v>
      </c>
      <c r="F172" s="165">
        <v>84.7</v>
      </c>
      <c r="G172" s="165">
        <v>31.5</v>
      </c>
      <c r="H172" s="165">
        <v>105.2</v>
      </c>
      <c r="I172" s="165">
        <v>138.1</v>
      </c>
      <c r="J172" s="165">
        <v>102.1</v>
      </c>
      <c r="K172" s="165">
        <v>223.8</v>
      </c>
      <c r="L172" s="165">
        <v>96.9</v>
      </c>
      <c r="M172" s="165">
        <v>191.1</v>
      </c>
      <c r="N172" s="165">
        <v>88.1</v>
      </c>
      <c r="O172" s="165">
        <v>53.3</v>
      </c>
      <c r="P172" s="165">
        <v>72.3</v>
      </c>
      <c r="Q172" s="165">
        <v>96.9</v>
      </c>
      <c r="R172" s="165">
        <v>11.8</v>
      </c>
      <c r="S172" s="166">
        <v>47.8</v>
      </c>
    </row>
    <row r="173" spans="1:19" s="167" customFormat="1" ht="12">
      <c r="A173" s="155" t="s">
        <v>107</v>
      </c>
      <c r="B173" s="169">
        <f t="shared" si="13"/>
        <v>1.345668629100083</v>
      </c>
      <c r="C173" s="164">
        <v>120.5</v>
      </c>
      <c r="D173" s="165">
        <v>121.8</v>
      </c>
      <c r="E173" s="165">
        <v>76.8</v>
      </c>
      <c r="F173" s="165">
        <v>83.9</v>
      </c>
      <c r="G173" s="165">
        <v>30</v>
      </c>
      <c r="H173" s="165">
        <v>102.3</v>
      </c>
      <c r="I173" s="165">
        <v>138</v>
      </c>
      <c r="J173" s="165">
        <v>86.8</v>
      </c>
      <c r="K173" s="165">
        <v>179</v>
      </c>
      <c r="L173" s="165">
        <v>66</v>
      </c>
      <c r="M173" s="165">
        <v>199.4</v>
      </c>
      <c r="N173" s="165">
        <v>99.6</v>
      </c>
      <c r="O173" s="165">
        <v>54.3</v>
      </c>
      <c r="P173" s="165">
        <v>72.7</v>
      </c>
      <c r="Q173" s="165">
        <v>106.7</v>
      </c>
      <c r="R173" s="165">
        <v>16.4</v>
      </c>
      <c r="S173" s="166">
        <v>37</v>
      </c>
    </row>
    <row r="174" spans="1:19" s="167" customFormat="1" ht="12">
      <c r="A174" s="155" t="s">
        <v>110</v>
      </c>
      <c r="B174" s="169">
        <f t="shared" si="13"/>
        <v>3.9508340649692775</v>
      </c>
      <c r="C174" s="164">
        <v>118.4</v>
      </c>
      <c r="D174" s="165">
        <v>118.2</v>
      </c>
      <c r="E174" s="165">
        <v>79.7</v>
      </c>
      <c r="F174" s="165">
        <v>80.7</v>
      </c>
      <c r="G174" s="165">
        <v>16.6</v>
      </c>
      <c r="H174" s="165">
        <v>105.4</v>
      </c>
      <c r="I174" s="165">
        <v>123</v>
      </c>
      <c r="J174" s="165">
        <v>91.8</v>
      </c>
      <c r="K174" s="165">
        <v>179</v>
      </c>
      <c r="L174" s="165">
        <v>94.5</v>
      </c>
      <c r="M174" s="165">
        <v>199.8</v>
      </c>
      <c r="N174" s="165">
        <v>86.9</v>
      </c>
      <c r="O174" s="165">
        <v>52.5</v>
      </c>
      <c r="P174" s="165">
        <v>76.9</v>
      </c>
      <c r="Q174" s="165">
        <v>111.8</v>
      </c>
      <c r="R174" s="165">
        <v>18.8</v>
      </c>
      <c r="S174" s="166">
        <v>134.1</v>
      </c>
    </row>
    <row r="175" spans="1:19" s="167" customFormat="1" ht="12">
      <c r="A175" s="155" t="s">
        <v>111</v>
      </c>
      <c r="B175" s="169">
        <f t="shared" si="13"/>
        <v>-5.090595340811044</v>
      </c>
      <c r="C175" s="164">
        <v>110</v>
      </c>
      <c r="D175" s="165">
        <v>111.1</v>
      </c>
      <c r="E175" s="165">
        <v>74.1</v>
      </c>
      <c r="F175" s="165">
        <v>81.4</v>
      </c>
      <c r="G175" s="165">
        <v>63.5</v>
      </c>
      <c r="H175" s="165">
        <v>99</v>
      </c>
      <c r="I175" s="165">
        <v>106.5</v>
      </c>
      <c r="J175" s="165">
        <v>92.3</v>
      </c>
      <c r="K175" s="165">
        <v>162.4</v>
      </c>
      <c r="L175" s="165">
        <v>59.9</v>
      </c>
      <c r="M175" s="165">
        <v>178.4</v>
      </c>
      <c r="N175" s="165">
        <v>75.8</v>
      </c>
      <c r="O175" s="165">
        <v>57.5</v>
      </c>
      <c r="P175" s="165">
        <v>69.2</v>
      </c>
      <c r="Q175" s="165">
        <v>110.2</v>
      </c>
      <c r="R175" s="165">
        <v>18.7</v>
      </c>
      <c r="S175" s="166">
        <v>38.4</v>
      </c>
    </row>
    <row r="176" spans="1:19" s="114" customFormat="1" ht="12">
      <c r="A176" s="99"/>
      <c r="B176" s="120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3"/>
    </row>
    <row r="177" spans="1:19" s="129" customFormat="1" ht="12">
      <c r="A177" s="70" t="s">
        <v>124</v>
      </c>
      <c r="B177" s="75">
        <f aca="true" t="shared" si="14" ref="B177:B188">(C177/C164-1)*100</f>
        <v>-4.577822990844349</v>
      </c>
      <c r="C177" s="60">
        <v>93.8</v>
      </c>
      <c r="D177" s="61">
        <v>94.5</v>
      </c>
      <c r="E177" s="61">
        <v>65.2</v>
      </c>
      <c r="F177" s="61">
        <v>80.7</v>
      </c>
      <c r="G177" s="61">
        <v>22.2</v>
      </c>
      <c r="H177" s="61">
        <v>81.8</v>
      </c>
      <c r="I177" s="61">
        <v>96.3</v>
      </c>
      <c r="J177" s="61">
        <v>87.1</v>
      </c>
      <c r="K177" s="61">
        <v>169.8</v>
      </c>
      <c r="L177" s="61">
        <v>71.7</v>
      </c>
      <c r="M177" s="61">
        <v>150.7</v>
      </c>
      <c r="N177" s="61">
        <v>90.7</v>
      </c>
      <c r="O177" s="61">
        <v>60.2</v>
      </c>
      <c r="P177" s="61">
        <v>68.3</v>
      </c>
      <c r="Q177" s="61">
        <v>71.9</v>
      </c>
      <c r="R177" s="193" t="s">
        <v>131</v>
      </c>
      <c r="S177" s="62">
        <v>41.3</v>
      </c>
    </row>
    <row r="178" spans="1:19" s="129" customFormat="1" ht="12">
      <c r="A178" s="32" t="s">
        <v>46</v>
      </c>
      <c r="B178" s="75">
        <f t="shared" si="14"/>
        <v>-5.910852713178305</v>
      </c>
      <c r="C178" s="60">
        <v>97.1</v>
      </c>
      <c r="D178" s="61">
        <v>97.2</v>
      </c>
      <c r="E178" s="61">
        <v>77.6</v>
      </c>
      <c r="F178" s="61">
        <v>84.4</v>
      </c>
      <c r="G178" s="61">
        <v>19.5</v>
      </c>
      <c r="H178" s="61">
        <v>93.8</v>
      </c>
      <c r="I178" s="61">
        <v>101</v>
      </c>
      <c r="J178" s="61">
        <v>87.6</v>
      </c>
      <c r="K178" s="61">
        <v>157.4</v>
      </c>
      <c r="L178" s="61">
        <v>69.3</v>
      </c>
      <c r="M178" s="61">
        <v>185</v>
      </c>
      <c r="N178" s="61">
        <v>93</v>
      </c>
      <c r="O178" s="61">
        <v>63.1</v>
      </c>
      <c r="P178" s="61">
        <v>72.5</v>
      </c>
      <c r="Q178" s="61">
        <v>79.3</v>
      </c>
      <c r="R178" s="193" t="s">
        <v>131</v>
      </c>
      <c r="S178" s="62">
        <v>91.2</v>
      </c>
    </row>
    <row r="179" spans="1:19" s="129" customFormat="1" ht="12">
      <c r="A179" s="32" t="s">
        <v>93</v>
      </c>
      <c r="B179" s="75">
        <f t="shared" si="14"/>
        <v>-3.703703703703709</v>
      </c>
      <c r="C179" s="60">
        <v>104</v>
      </c>
      <c r="D179" s="61">
        <v>103.7</v>
      </c>
      <c r="E179" s="61">
        <v>84.9</v>
      </c>
      <c r="F179" s="61">
        <v>89.5</v>
      </c>
      <c r="G179" s="61">
        <v>17.6</v>
      </c>
      <c r="H179" s="61">
        <v>94.6</v>
      </c>
      <c r="I179" s="61">
        <v>109.5</v>
      </c>
      <c r="J179" s="61">
        <v>82.6</v>
      </c>
      <c r="K179" s="61">
        <v>156.9</v>
      </c>
      <c r="L179" s="61">
        <v>83.2</v>
      </c>
      <c r="M179" s="61">
        <v>137.2</v>
      </c>
      <c r="N179" s="61">
        <v>103.9</v>
      </c>
      <c r="O179" s="61">
        <v>62.4</v>
      </c>
      <c r="P179" s="61">
        <v>78.2</v>
      </c>
      <c r="Q179" s="61">
        <v>91.6</v>
      </c>
      <c r="R179" s="193" t="s">
        <v>131</v>
      </c>
      <c r="S179" s="62">
        <v>126.2</v>
      </c>
    </row>
    <row r="180" spans="1:19" s="129" customFormat="1" ht="12">
      <c r="A180" s="32" t="s">
        <v>95</v>
      </c>
      <c r="B180" s="75">
        <f t="shared" si="14"/>
        <v>-7.02247191011236</v>
      </c>
      <c r="C180" s="60">
        <v>99.3</v>
      </c>
      <c r="D180" s="61">
        <v>99.3</v>
      </c>
      <c r="E180" s="61">
        <v>80.4</v>
      </c>
      <c r="F180" s="61">
        <v>94</v>
      </c>
      <c r="G180" s="61">
        <v>17</v>
      </c>
      <c r="H180" s="61">
        <v>80</v>
      </c>
      <c r="I180" s="61">
        <v>111.4</v>
      </c>
      <c r="J180" s="61">
        <v>74.9</v>
      </c>
      <c r="K180" s="61">
        <v>138.2</v>
      </c>
      <c r="L180" s="61">
        <v>91</v>
      </c>
      <c r="M180" s="61">
        <v>175.6</v>
      </c>
      <c r="N180" s="61">
        <v>74.4</v>
      </c>
      <c r="O180" s="61">
        <v>63.4</v>
      </c>
      <c r="P180" s="61">
        <v>73.4</v>
      </c>
      <c r="Q180" s="61">
        <v>88.9</v>
      </c>
      <c r="R180" s="193" t="s">
        <v>131</v>
      </c>
      <c r="S180" s="62">
        <v>95.3</v>
      </c>
    </row>
    <row r="181" spans="1:19" s="129" customFormat="1" ht="12">
      <c r="A181" s="32" t="s">
        <v>97</v>
      </c>
      <c r="B181" s="75">
        <f t="shared" si="14"/>
        <v>-6.562193927522031</v>
      </c>
      <c r="C181" s="60">
        <v>95.4</v>
      </c>
      <c r="D181" s="61">
        <v>95</v>
      </c>
      <c r="E181" s="61">
        <v>72.4</v>
      </c>
      <c r="F181" s="61">
        <v>88.5</v>
      </c>
      <c r="G181" s="61">
        <v>25</v>
      </c>
      <c r="H181" s="61">
        <v>77.8</v>
      </c>
      <c r="I181" s="61">
        <v>108.2</v>
      </c>
      <c r="J181" s="61">
        <v>63.2</v>
      </c>
      <c r="K181" s="61">
        <v>135.1</v>
      </c>
      <c r="L181" s="61">
        <v>94</v>
      </c>
      <c r="M181" s="61">
        <v>153.1</v>
      </c>
      <c r="N181" s="61">
        <v>86.4</v>
      </c>
      <c r="O181" s="61">
        <v>61</v>
      </c>
      <c r="P181" s="61">
        <v>84.3</v>
      </c>
      <c r="Q181" s="61">
        <v>79</v>
      </c>
      <c r="R181" s="193" t="s">
        <v>131</v>
      </c>
      <c r="S181" s="62">
        <v>120.5</v>
      </c>
    </row>
    <row r="182" spans="1:19" s="129" customFormat="1" ht="12">
      <c r="A182" s="32" t="s">
        <v>99</v>
      </c>
      <c r="B182" s="75">
        <f t="shared" si="14"/>
        <v>-16.352739726027387</v>
      </c>
      <c r="C182" s="60">
        <v>97.7</v>
      </c>
      <c r="D182" s="61">
        <v>97.9</v>
      </c>
      <c r="E182" s="61">
        <v>75.7</v>
      </c>
      <c r="F182" s="61">
        <v>104.7</v>
      </c>
      <c r="G182" s="61">
        <v>33.5</v>
      </c>
      <c r="H182" s="61">
        <v>94.6</v>
      </c>
      <c r="I182" s="61">
        <v>107.1</v>
      </c>
      <c r="J182" s="61">
        <v>76.5</v>
      </c>
      <c r="K182" s="61">
        <v>139.3</v>
      </c>
      <c r="L182" s="61">
        <v>74.3</v>
      </c>
      <c r="M182" s="61">
        <v>186.4</v>
      </c>
      <c r="N182" s="61">
        <v>99.6</v>
      </c>
      <c r="O182" s="61">
        <v>66.9</v>
      </c>
      <c r="P182" s="61">
        <v>71</v>
      </c>
      <c r="Q182" s="61">
        <v>81</v>
      </c>
      <c r="R182" s="193" t="s">
        <v>131</v>
      </c>
      <c r="S182" s="62">
        <v>85.2</v>
      </c>
    </row>
    <row r="183" spans="1:19" s="129" customFormat="1" ht="12">
      <c r="A183" s="32" t="s">
        <v>100</v>
      </c>
      <c r="B183" s="75">
        <f t="shared" si="14"/>
        <v>-9.914529914529913</v>
      </c>
      <c r="C183" s="60">
        <v>105.4</v>
      </c>
      <c r="D183" s="61">
        <v>102.8</v>
      </c>
      <c r="E183" s="61">
        <v>70.7</v>
      </c>
      <c r="F183" s="61">
        <v>96.7</v>
      </c>
      <c r="G183" s="61">
        <v>145.9</v>
      </c>
      <c r="H183" s="61">
        <v>90.8</v>
      </c>
      <c r="I183" s="61">
        <v>107.4</v>
      </c>
      <c r="J183" s="61">
        <v>79.7</v>
      </c>
      <c r="K183" s="61">
        <v>138.1</v>
      </c>
      <c r="L183" s="61">
        <v>60.2</v>
      </c>
      <c r="M183" s="61">
        <v>195.7</v>
      </c>
      <c r="N183" s="61">
        <v>92.3</v>
      </c>
      <c r="O183" s="61">
        <v>63.4</v>
      </c>
      <c r="P183" s="61">
        <v>73.8</v>
      </c>
      <c r="Q183" s="61">
        <v>80.2</v>
      </c>
      <c r="R183" s="193" t="s">
        <v>131</v>
      </c>
      <c r="S183" s="62">
        <v>279.6</v>
      </c>
    </row>
    <row r="184" spans="1:19" s="129" customFormat="1" ht="12">
      <c r="A184" s="32" t="s">
        <v>54</v>
      </c>
      <c r="B184" s="75">
        <f t="shared" si="14"/>
        <v>-20.47377326565144</v>
      </c>
      <c r="C184" s="60">
        <v>94</v>
      </c>
      <c r="D184" s="61">
        <v>94.9</v>
      </c>
      <c r="E184" s="61">
        <v>86</v>
      </c>
      <c r="F184" s="61">
        <v>99</v>
      </c>
      <c r="G184" s="61">
        <v>24.1</v>
      </c>
      <c r="H184" s="61">
        <v>88.6</v>
      </c>
      <c r="I184" s="61">
        <v>107</v>
      </c>
      <c r="J184" s="61">
        <v>85.3</v>
      </c>
      <c r="K184" s="61">
        <v>138.5</v>
      </c>
      <c r="L184" s="61">
        <v>87.9</v>
      </c>
      <c r="M184" s="61">
        <v>107.9</v>
      </c>
      <c r="N184" s="61">
        <v>85.2</v>
      </c>
      <c r="O184" s="61">
        <v>57.1</v>
      </c>
      <c r="P184" s="61">
        <v>75.1</v>
      </c>
      <c r="Q184" s="61">
        <v>76.7</v>
      </c>
      <c r="R184" s="193" t="s">
        <v>131</v>
      </c>
      <c r="S184" s="62">
        <v>34.7</v>
      </c>
    </row>
    <row r="185" spans="1:19" s="129" customFormat="1" ht="12">
      <c r="A185" s="32" t="s">
        <v>56</v>
      </c>
      <c r="B185" s="75">
        <f t="shared" si="14"/>
        <v>-18.96414342629482</v>
      </c>
      <c r="C185" s="60">
        <v>101.7</v>
      </c>
      <c r="D185" s="61">
        <v>100.8</v>
      </c>
      <c r="E185" s="61">
        <v>82.1</v>
      </c>
      <c r="F185" s="61">
        <v>101</v>
      </c>
      <c r="G185" s="61">
        <v>17.6</v>
      </c>
      <c r="H185" s="61">
        <v>96</v>
      </c>
      <c r="I185" s="61">
        <v>111</v>
      </c>
      <c r="J185" s="61">
        <v>80.2</v>
      </c>
      <c r="K185" s="61">
        <v>136.9</v>
      </c>
      <c r="L185" s="61">
        <v>94.8</v>
      </c>
      <c r="M185" s="61">
        <v>90.1</v>
      </c>
      <c r="N185" s="61">
        <v>90.7</v>
      </c>
      <c r="O185" s="61">
        <v>56.2</v>
      </c>
      <c r="P185" s="61">
        <v>84.2</v>
      </c>
      <c r="Q185" s="61">
        <v>92.3</v>
      </c>
      <c r="R185" s="193" t="s">
        <v>131</v>
      </c>
      <c r="S185" s="62">
        <v>164.4</v>
      </c>
    </row>
    <row r="186" spans="1:19" s="129" customFormat="1" ht="12">
      <c r="A186" s="32" t="s">
        <v>107</v>
      </c>
      <c r="B186" s="75">
        <f t="shared" si="14"/>
        <v>-18.672199170124482</v>
      </c>
      <c r="C186" s="60">
        <v>98</v>
      </c>
      <c r="D186" s="61">
        <v>98.2</v>
      </c>
      <c r="E186" s="61">
        <v>77.6</v>
      </c>
      <c r="F186" s="61">
        <v>99.9</v>
      </c>
      <c r="G186" s="61">
        <v>54.1</v>
      </c>
      <c r="H186" s="61">
        <v>94.7</v>
      </c>
      <c r="I186" s="61">
        <v>90.4</v>
      </c>
      <c r="J186" s="61">
        <v>81.5</v>
      </c>
      <c r="K186" s="61">
        <v>121.8</v>
      </c>
      <c r="L186" s="61">
        <v>85.5</v>
      </c>
      <c r="M186" s="61">
        <v>138</v>
      </c>
      <c r="N186" s="61">
        <v>87.8</v>
      </c>
      <c r="O186" s="61">
        <v>55.7</v>
      </c>
      <c r="P186" s="61">
        <v>86.7</v>
      </c>
      <c r="Q186" s="61">
        <v>106.4</v>
      </c>
      <c r="R186" s="193" t="s">
        <v>131</v>
      </c>
      <c r="S186" s="62">
        <v>89.4</v>
      </c>
    </row>
    <row r="187" spans="1:19" s="129" customFormat="1" ht="12">
      <c r="A187" s="32" t="s">
        <v>110</v>
      </c>
      <c r="B187" s="75">
        <f t="shared" si="14"/>
        <v>-18.07432432432433</v>
      </c>
      <c r="C187" s="60">
        <v>97</v>
      </c>
      <c r="D187" s="61">
        <v>97.6</v>
      </c>
      <c r="E187" s="61">
        <v>85.4</v>
      </c>
      <c r="F187" s="61">
        <v>103.2</v>
      </c>
      <c r="G187" s="61">
        <v>37.5</v>
      </c>
      <c r="H187" s="61">
        <v>98</v>
      </c>
      <c r="I187" s="61">
        <v>83.1</v>
      </c>
      <c r="J187" s="61">
        <v>75.5</v>
      </c>
      <c r="K187" s="61">
        <v>125.2</v>
      </c>
      <c r="L187" s="61">
        <v>50.3</v>
      </c>
      <c r="M187" s="61">
        <v>171.4</v>
      </c>
      <c r="N187" s="61">
        <v>79.9</v>
      </c>
      <c r="O187" s="61">
        <v>61.8</v>
      </c>
      <c r="P187" s="61">
        <v>77.5</v>
      </c>
      <c r="Q187" s="61">
        <v>113.1</v>
      </c>
      <c r="R187" s="193" t="s">
        <v>131</v>
      </c>
      <c r="S187" s="62">
        <v>57.7</v>
      </c>
    </row>
    <row r="188" spans="1:19" s="129" customFormat="1" ht="12">
      <c r="A188" s="32" t="s">
        <v>111</v>
      </c>
      <c r="B188" s="75">
        <f t="shared" si="14"/>
        <v>-12.181818181818183</v>
      </c>
      <c r="C188" s="60">
        <v>96.6</v>
      </c>
      <c r="D188" s="61">
        <v>96.9</v>
      </c>
      <c r="E188" s="61">
        <v>68.6</v>
      </c>
      <c r="F188" s="61">
        <v>87.5</v>
      </c>
      <c r="G188" s="61">
        <v>149.6</v>
      </c>
      <c r="H188" s="61">
        <v>95.9</v>
      </c>
      <c r="I188" s="61">
        <v>73.8</v>
      </c>
      <c r="J188" s="61">
        <v>62.8</v>
      </c>
      <c r="K188" s="61">
        <v>113.4</v>
      </c>
      <c r="L188" s="61">
        <v>51.2</v>
      </c>
      <c r="M188" s="61">
        <v>170.8</v>
      </c>
      <c r="N188" s="61">
        <v>102.4</v>
      </c>
      <c r="O188" s="61">
        <v>56.4</v>
      </c>
      <c r="P188" s="61">
        <v>78.2</v>
      </c>
      <c r="Q188" s="61">
        <v>108.9</v>
      </c>
      <c r="R188" s="193" t="s">
        <v>131</v>
      </c>
      <c r="S188" s="62">
        <v>78.4</v>
      </c>
    </row>
    <row r="189" spans="1:19" s="135" customFormat="1" ht="12">
      <c r="A189" s="130"/>
      <c r="B189" s="131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94"/>
      <c r="S189" s="134"/>
    </row>
    <row r="190" spans="1:19" s="182" customFormat="1" ht="12">
      <c r="A190" s="177" t="s">
        <v>127</v>
      </c>
      <c r="B190" s="178">
        <f aca="true" t="shared" si="15" ref="B190:B201">(C190/C177-1)*100</f>
        <v>-16.311300639658842</v>
      </c>
      <c r="C190" s="179">
        <v>78.5</v>
      </c>
      <c r="D190" s="180">
        <v>78.6</v>
      </c>
      <c r="E190" s="180">
        <v>67.1</v>
      </c>
      <c r="F190" s="180">
        <v>78.8</v>
      </c>
      <c r="G190" s="180">
        <v>122.3</v>
      </c>
      <c r="H190" s="180">
        <v>87</v>
      </c>
      <c r="I190" s="180">
        <v>61.5</v>
      </c>
      <c r="J190" s="180">
        <v>61.7</v>
      </c>
      <c r="K190" s="180">
        <v>98.6</v>
      </c>
      <c r="L190" s="180">
        <v>77.2</v>
      </c>
      <c r="M190" s="180">
        <v>162.8</v>
      </c>
      <c r="N190" s="180">
        <v>94.8</v>
      </c>
      <c r="O190" s="180">
        <v>56.7</v>
      </c>
      <c r="P190" s="180">
        <v>73.8</v>
      </c>
      <c r="Q190" s="180">
        <v>76.7</v>
      </c>
      <c r="R190" s="195" t="s">
        <v>131</v>
      </c>
      <c r="S190" s="181">
        <v>70.3</v>
      </c>
    </row>
    <row r="191" spans="1:19" s="182" customFormat="1" ht="12">
      <c r="A191" s="177" t="s">
        <v>46</v>
      </c>
      <c r="B191" s="178">
        <f t="shared" si="15"/>
        <v>-11.019567456230684</v>
      </c>
      <c r="C191" s="179">
        <v>86.4</v>
      </c>
      <c r="D191" s="180">
        <v>86.4</v>
      </c>
      <c r="E191" s="180">
        <v>57.1</v>
      </c>
      <c r="F191" s="180">
        <v>77.6</v>
      </c>
      <c r="G191" s="180">
        <v>151.4</v>
      </c>
      <c r="H191" s="180">
        <v>99.2</v>
      </c>
      <c r="I191" s="180">
        <v>72.1</v>
      </c>
      <c r="J191" s="180">
        <v>81.7</v>
      </c>
      <c r="K191" s="180">
        <v>98.9</v>
      </c>
      <c r="L191" s="180">
        <v>78.1</v>
      </c>
      <c r="M191" s="180">
        <v>176.6</v>
      </c>
      <c r="N191" s="180">
        <v>81.7</v>
      </c>
      <c r="O191" s="180">
        <v>60.8</v>
      </c>
      <c r="P191" s="180">
        <v>80.3</v>
      </c>
      <c r="Q191" s="180">
        <v>84.3</v>
      </c>
      <c r="R191" s="195" t="s">
        <v>131</v>
      </c>
      <c r="S191" s="181">
        <v>83</v>
      </c>
    </row>
    <row r="192" spans="1:19" s="182" customFormat="1" ht="12">
      <c r="A192" s="177" t="s">
        <v>47</v>
      </c>
      <c r="B192" s="178">
        <f t="shared" si="15"/>
        <v>-15.192307692307693</v>
      </c>
      <c r="C192" s="179">
        <v>88.2</v>
      </c>
      <c r="D192" s="180">
        <v>88.9</v>
      </c>
      <c r="E192" s="180">
        <v>74.6</v>
      </c>
      <c r="F192" s="180">
        <v>73.6</v>
      </c>
      <c r="G192" s="180">
        <v>130.5</v>
      </c>
      <c r="H192" s="180">
        <v>103.6</v>
      </c>
      <c r="I192" s="180">
        <v>66.6</v>
      </c>
      <c r="J192" s="180">
        <v>82.3</v>
      </c>
      <c r="K192" s="180">
        <v>114.1</v>
      </c>
      <c r="L192" s="180">
        <v>87.8</v>
      </c>
      <c r="M192" s="180">
        <v>212.8</v>
      </c>
      <c r="N192" s="180">
        <v>93.8</v>
      </c>
      <c r="O192" s="180">
        <v>68.1</v>
      </c>
      <c r="P192" s="180">
        <v>90.1</v>
      </c>
      <c r="Q192" s="180">
        <v>89.4</v>
      </c>
      <c r="R192" s="195" t="s">
        <v>131</v>
      </c>
      <c r="S192" s="181">
        <v>42.8</v>
      </c>
    </row>
    <row r="193" spans="1:19" s="182" customFormat="1" ht="12">
      <c r="A193" s="177" t="s">
        <v>48</v>
      </c>
      <c r="B193" s="178">
        <f t="shared" si="15"/>
        <v>-12.286002014098695</v>
      </c>
      <c r="C193" s="179">
        <v>87.1</v>
      </c>
      <c r="D193" s="180">
        <v>86.6</v>
      </c>
      <c r="E193" s="180">
        <v>63.5</v>
      </c>
      <c r="F193" s="180">
        <v>74.6</v>
      </c>
      <c r="G193" s="180">
        <v>49.8</v>
      </c>
      <c r="H193" s="180">
        <v>100.1</v>
      </c>
      <c r="I193" s="180">
        <v>79.6</v>
      </c>
      <c r="J193" s="180">
        <v>56.5</v>
      </c>
      <c r="K193" s="180">
        <v>111.7</v>
      </c>
      <c r="L193" s="180">
        <v>87.1</v>
      </c>
      <c r="M193" s="180">
        <v>178.9</v>
      </c>
      <c r="N193" s="180">
        <v>64.6</v>
      </c>
      <c r="O193" s="180">
        <v>65.9</v>
      </c>
      <c r="P193" s="180">
        <v>91.7</v>
      </c>
      <c r="Q193" s="180">
        <v>88.2</v>
      </c>
      <c r="R193" s="195" t="s">
        <v>131</v>
      </c>
      <c r="S193" s="181">
        <v>118.8</v>
      </c>
    </row>
    <row r="194" spans="1:19" s="182" customFormat="1" ht="12">
      <c r="A194" s="177" t="s">
        <v>49</v>
      </c>
      <c r="B194" s="178">
        <f t="shared" si="15"/>
        <v>-11.74004192872118</v>
      </c>
      <c r="C194" s="179">
        <v>84.2</v>
      </c>
      <c r="D194" s="180">
        <v>84.1</v>
      </c>
      <c r="E194" s="180">
        <v>91.8</v>
      </c>
      <c r="F194" s="180">
        <v>88.9</v>
      </c>
      <c r="G194" s="180">
        <v>14.1</v>
      </c>
      <c r="H194" s="180">
        <v>88.5</v>
      </c>
      <c r="I194" s="180">
        <v>73.2</v>
      </c>
      <c r="J194" s="180">
        <v>57.5</v>
      </c>
      <c r="K194" s="180">
        <v>125.3</v>
      </c>
      <c r="L194" s="180">
        <v>75.7</v>
      </c>
      <c r="M194" s="180">
        <v>213.5</v>
      </c>
      <c r="N194" s="180">
        <v>43.2</v>
      </c>
      <c r="O194" s="180">
        <v>67.5</v>
      </c>
      <c r="P194" s="180">
        <v>89.5</v>
      </c>
      <c r="Q194" s="180">
        <v>85.9</v>
      </c>
      <c r="R194" s="195" t="s">
        <v>131</v>
      </c>
      <c r="S194" s="181">
        <v>86.4</v>
      </c>
    </row>
    <row r="195" spans="1:19" s="182" customFormat="1" ht="12">
      <c r="A195" s="177" t="s">
        <v>50</v>
      </c>
      <c r="B195" s="178">
        <f t="shared" si="15"/>
        <v>-10.747185261003068</v>
      </c>
      <c r="C195" s="179">
        <v>87.2</v>
      </c>
      <c r="D195" s="180">
        <v>85.9</v>
      </c>
      <c r="E195" s="180">
        <v>65.1</v>
      </c>
      <c r="F195" s="180">
        <v>89.7</v>
      </c>
      <c r="G195" s="180">
        <v>19.7</v>
      </c>
      <c r="H195" s="180">
        <v>99.5</v>
      </c>
      <c r="I195" s="180">
        <v>72.6</v>
      </c>
      <c r="J195" s="180">
        <v>87.6</v>
      </c>
      <c r="K195" s="180">
        <v>127</v>
      </c>
      <c r="L195" s="180">
        <v>79.4</v>
      </c>
      <c r="M195" s="180">
        <v>241.1</v>
      </c>
      <c r="N195" s="180">
        <v>84.9</v>
      </c>
      <c r="O195" s="180">
        <v>63.6</v>
      </c>
      <c r="P195" s="180">
        <v>93.7</v>
      </c>
      <c r="Q195" s="180">
        <v>85.1</v>
      </c>
      <c r="R195" s="195" t="s">
        <v>131</v>
      </c>
      <c r="S195" s="181">
        <v>172.5</v>
      </c>
    </row>
    <row r="196" spans="1:19" s="182" customFormat="1" ht="12">
      <c r="A196" s="177" t="s">
        <v>51</v>
      </c>
      <c r="B196" s="178">
        <f t="shared" si="15"/>
        <v>-17.172675521821635</v>
      </c>
      <c r="C196" s="179">
        <v>87.3</v>
      </c>
      <c r="D196" s="180">
        <v>87.8</v>
      </c>
      <c r="E196" s="180">
        <v>66.3</v>
      </c>
      <c r="F196" s="180">
        <v>94.3</v>
      </c>
      <c r="G196" s="180">
        <v>26</v>
      </c>
      <c r="H196" s="180">
        <v>85.1</v>
      </c>
      <c r="I196" s="180">
        <v>75.4</v>
      </c>
      <c r="J196" s="180">
        <v>76.1</v>
      </c>
      <c r="K196" s="180">
        <v>138.5</v>
      </c>
      <c r="L196" s="180">
        <v>67.9</v>
      </c>
      <c r="M196" s="180">
        <v>275.9</v>
      </c>
      <c r="N196" s="180">
        <v>77.8</v>
      </c>
      <c r="O196" s="180">
        <v>59.7</v>
      </c>
      <c r="P196" s="180">
        <v>92.4</v>
      </c>
      <c r="Q196" s="180">
        <v>83</v>
      </c>
      <c r="R196" s="195" t="s">
        <v>131</v>
      </c>
      <c r="S196" s="181">
        <v>53.4</v>
      </c>
    </row>
    <row r="197" spans="1:19" s="182" customFormat="1" ht="12">
      <c r="A197" s="177" t="s">
        <v>53</v>
      </c>
      <c r="B197" s="178">
        <f t="shared" si="15"/>
        <v>-8.936170212765958</v>
      </c>
      <c r="C197" s="179">
        <v>85.6</v>
      </c>
      <c r="D197" s="180">
        <v>86</v>
      </c>
      <c r="E197" s="180">
        <v>71.3</v>
      </c>
      <c r="F197" s="180">
        <v>83.2</v>
      </c>
      <c r="G197" s="180">
        <v>21.4</v>
      </c>
      <c r="H197" s="180">
        <v>85.4</v>
      </c>
      <c r="I197" s="180">
        <v>74.1</v>
      </c>
      <c r="J197" s="180">
        <v>71.1</v>
      </c>
      <c r="K197" s="180">
        <v>144.6</v>
      </c>
      <c r="L197" s="180">
        <v>66.9</v>
      </c>
      <c r="M197" s="180">
        <v>238</v>
      </c>
      <c r="N197" s="180">
        <v>66.1</v>
      </c>
      <c r="O197" s="180">
        <v>54.9</v>
      </c>
      <c r="P197" s="180">
        <v>84.6</v>
      </c>
      <c r="Q197" s="180">
        <v>79.2</v>
      </c>
      <c r="R197" s="195" t="s">
        <v>131</v>
      </c>
      <c r="S197" s="181">
        <v>61.2</v>
      </c>
    </row>
    <row r="198" spans="1:19" s="182" customFormat="1" ht="12">
      <c r="A198" s="177" t="s">
        <v>55</v>
      </c>
      <c r="B198" s="178">
        <f t="shared" si="15"/>
        <v>-11.01278269419863</v>
      </c>
      <c r="C198" s="179">
        <v>90.5</v>
      </c>
      <c r="D198" s="180">
        <v>90.9</v>
      </c>
      <c r="E198" s="180">
        <v>55.9</v>
      </c>
      <c r="F198" s="180">
        <v>81.5</v>
      </c>
      <c r="G198" s="180">
        <v>12.1</v>
      </c>
      <c r="H198" s="180">
        <v>89.6</v>
      </c>
      <c r="I198" s="180">
        <v>72.1</v>
      </c>
      <c r="J198" s="180">
        <v>62.5</v>
      </c>
      <c r="K198" s="180">
        <v>145.9</v>
      </c>
      <c r="L198" s="180">
        <v>65.5</v>
      </c>
      <c r="M198" s="180">
        <v>250.8</v>
      </c>
      <c r="N198" s="180">
        <v>68.9</v>
      </c>
      <c r="O198" s="180">
        <v>54.8</v>
      </c>
      <c r="P198" s="180">
        <v>83.9</v>
      </c>
      <c r="Q198" s="180">
        <v>98</v>
      </c>
      <c r="R198" s="195" t="s">
        <v>131</v>
      </c>
      <c r="S198" s="181">
        <v>60.3</v>
      </c>
    </row>
    <row r="199" spans="1:19" s="182" customFormat="1" ht="12">
      <c r="A199" s="177" t="s">
        <v>113</v>
      </c>
      <c r="B199" s="178">
        <f t="shared" si="15"/>
        <v>1.9387755102040938</v>
      </c>
      <c r="C199" s="179">
        <v>99.9</v>
      </c>
      <c r="D199" s="180">
        <v>99.9</v>
      </c>
      <c r="E199" s="180">
        <v>59.4</v>
      </c>
      <c r="F199" s="180">
        <v>63.6</v>
      </c>
      <c r="G199" s="180">
        <v>27.9</v>
      </c>
      <c r="H199" s="180">
        <v>92.6</v>
      </c>
      <c r="I199" s="180">
        <v>77.7</v>
      </c>
      <c r="J199" s="180">
        <v>62.2</v>
      </c>
      <c r="K199" s="180">
        <v>148.7</v>
      </c>
      <c r="L199" s="180">
        <v>93.3</v>
      </c>
      <c r="M199" s="180">
        <v>289.1</v>
      </c>
      <c r="N199" s="180">
        <v>72.7</v>
      </c>
      <c r="O199" s="180">
        <v>59.7</v>
      </c>
      <c r="P199" s="180">
        <v>85.3</v>
      </c>
      <c r="Q199" s="180">
        <v>115.7</v>
      </c>
      <c r="R199" s="195" t="s">
        <v>131</v>
      </c>
      <c r="S199" s="181">
        <v>101.8</v>
      </c>
    </row>
    <row r="200" spans="1:19" s="182" customFormat="1" ht="12">
      <c r="A200" s="177" t="s">
        <v>85</v>
      </c>
      <c r="B200" s="178">
        <f t="shared" si="15"/>
        <v>2.0618556701030855</v>
      </c>
      <c r="C200" s="179">
        <v>99</v>
      </c>
      <c r="D200" s="180">
        <v>98.6</v>
      </c>
      <c r="E200" s="180">
        <v>54</v>
      </c>
      <c r="F200" s="180">
        <v>66.8</v>
      </c>
      <c r="G200" s="180">
        <v>14.8</v>
      </c>
      <c r="H200" s="180">
        <v>94.4</v>
      </c>
      <c r="I200" s="180">
        <v>70</v>
      </c>
      <c r="J200" s="180">
        <v>78.1</v>
      </c>
      <c r="K200" s="180">
        <v>150.7</v>
      </c>
      <c r="L200" s="180">
        <v>93</v>
      </c>
      <c r="M200" s="180">
        <v>271.9</v>
      </c>
      <c r="N200" s="180">
        <v>80.7</v>
      </c>
      <c r="O200" s="180">
        <v>52.4</v>
      </c>
      <c r="P200" s="180">
        <v>87</v>
      </c>
      <c r="Q200" s="180">
        <v>119.8</v>
      </c>
      <c r="R200" s="195" t="s">
        <v>131</v>
      </c>
      <c r="S200" s="181">
        <v>120.1</v>
      </c>
    </row>
    <row r="201" spans="1:19" s="182" customFormat="1" ht="12">
      <c r="A201" s="177" t="s">
        <v>86</v>
      </c>
      <c r="B201" s="178">
        <f t="shared" si="15"/>
        <v>-2.2774327122153104</v>
      </c>
      <c r="C201" s="179">
        <v>94.4</v>
      </c>
      <c r="D201" s="180">
        <v>94.6</v>
      </c>
      <c r="E201" s="180">
        <v>55.7</v>
      </c>
      <c r="F201" s="180">
        <v>59.9</v>
      </c>
      <c r="G201" s="180">
        <v>18.7</v>
      </c>
      <c r="H201" s="180">
        <v>88.2</v>
      </c>
      <c r="I201" s="180">
        <v>62.4</v>
      </c>
      <c r="J201" s="180">
        <v>58</v>
      </c>
      <c r="K201" s="180">
        <v>155.3</v>
      </c>
      <c r="L201" s="180">
        <v>51.9</v>
      </c>
      <c r="M201" s="180">
        <v>233.5</v>
      </c>
      <c r="N201" s="180">
        <v>75.2</v>
      </c>
      <c r="O201" s="180">
        <v>52.4</v>
      </c>
      <c r="P201" s="180">
        <v>84.6</v>
      </c>
      <c r="Q201" s="180">
        <v>116</v>
      </c>
      <c r="R201" s="195" t="s">
        <v>131</v>
      </c>
      <c r="S201" s="181">
        <v>80.7</v>
      </c>
    </row>
    <row r="202" spans="1:19" s="114" customFormat="1" ht="12">
      <c r="A202" s="99"/>
      <c r="B202" s="120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3"/>
    </row>
    <row r="203" spans="1:19" s="23" customFormat="1" ht="12" thickBot="1">
      <c r="A203" s="65"/>
      <c r="B203" s="66"/>
      <c r="C203" s="67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9"/>
    </row>
    <row r="204" spans="3:19" ht="11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3:19" ht="11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3:19" ht="11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3:19" ht="11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3:19" ht="11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3:19" ht="11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3:19" ht="11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3:19" ht="11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3:19" ht="11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3:19" ht="11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3:19" ht="11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3:19" ht="11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3:19" ht="11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</sheetData>
  <sheetProtection/>
  <mergeCells count="1">
    <mergeCell ref="B4:B6"/>
  </mergeCells>
  <conditionalFormatting sqref="B125:B202 B10:B123">
    <cfRule type="expression" priority="1" dxfId="14" stopIfTrue="1">
      <formula>B10&gt;0</formula>
    </cfRule>
    <cfRule type="expression" priority="2" dxfId="15" stopIfTrue="1">
      <formula>B10&lt;0</formula>
    </cfRule>
  </conditionalFormatting>
  <printOptions/>
  <pageMargins left="0.81" right="0.31" top="0.61" bottom="0.7874015748031497" header="0.5118110236220472" footer="0.5118110236220472"/>
  <pageSetup fitToWidth="0" fitToHeight="1" horizontalDpi="600" verticalDpi="600" orientation="portrait" pageOrder="overThenDown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202"/>
  <sheetViews>
    <sheetView zoomScale="50" zoomScaleNormal="50" zoomScalePageLayoutView="0" workbookViewId="0" topLeftCell="A1">
      <pane xSplit="1" ySplit="8" topLeftCell="B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73" sqref="L73"/>
    </sheetView>
  </sheetViews>
  <sheetFormatPr defaultColWidth="0" defaultRowHeight="13.5"/>
  <cols>
    <col min="1" max="1" width="11.375" style="1" bestFit="1" customWidth="1"/>
    <col min="2" max="2" width="8.125" style="39" customWidth="1"/>
    <col min="3" max="19" width="9.50390625" style="1" customWidth="1"/>
    <col min="20" max="20" width="3.375" style="1" customWidth="1"/>
    <col min="21" max="21" width="3.375" style="1" hidden="1" customWidth="1"/>
    <col min="22" max="31" width="11.125" style="1" hidden="1" customWidth="1"/>
    <col min="32" max="41" width="10.625" style="1" hidden="1" customWidth="1"/>
    <col min="42" max="16384" width="0" style="1" hidden="1" customWidth="1"/>
  </cols>
  <sheetData>
    <row r="1" spans="2:30" ht="24" customHeight="1">
      <c r="B1" s="20" t="s">
        <v>27</v>
      </c>
      <c r="D1" s="4"/>
      <c r="E1" s="4"/>
      <c r="F1" s="4"/>
      <c r="G1" s="4"/>
      <c r="H1" s="4"/>
      <c r="I1" s="19"/>
      <c r="J1" s="4"/>
      <c r="K1" s="4"/>
      <c r="S1" s="1" t="s">
        <v>103</v>
      </c>
      <c r="V1" s="4"/>
      <c r="W1" s="4"/>
      <c r="X1" s="4"/>
      <c r="Y1" s="4"/>
      <c r="Z1" s="4"/>
      <c r="AA1" s="4"/>
      <c r="AB1" s="4"/>
      <c r="AC1" s="4"/>
      <c r="AD1" s="4"/>
    </row>
    <row r="2" spans="3:11" ht="9" customHeight="1" thickBot="1">
      <c r="C2" s="4"/>
      <c r="D2" s="4"/>
      <c r="E2" s="4"/>
      <c r="F2" s="4"/>
      <c r="G2" s="4"/>
      <c r="H2" s="4"/>
      <c r="I2" s="4"/>
      <c r="J2" s="4"/>
      <c r="K2" s="4"/>
    </row>
    <row r="3" spans="1:21" ht="12" customHeight="1">
      <c r="A3" s="26"/>
      <c r="B3" s="40"/>
      <c r="C3" s="16" t="s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U3" s="8"/>
    </row>
    <row r="4" spans="1:21" ht="12" customHeight="1">
      <c r="A4" s="27"/>
      <c r="B4" s="201" t="s">
        <v>72</v>
      </c>
      <c r="C4" s="9"/>
      <c r="D4" s="11" t="s">
        <v>0</v>
      </c>
      <c r="E4" s="8"/>
      <c r="F4" s="8"/>
      <c r="G4" s="8"/>
      <c r="H4" s="8"/>
      <c r="I4" s="8"/>
      <c r="J4" s="8"/>
      <c r="K4" s="8"/>
      <c r="L4" s="8"/>
      <c r="R4" s="10"/>
      <c r="S4" s="16" t="s">
        <v>21</v>
      </c>
      <c r="T4" s="2"/>
      <c r="U4" s="7"/>
    </row>
    <row r="5" spans="1:21" ht="12" customHeight="1">
      <c r="A5" s="27"/>
      <c r="B5" s="201"/>
      <c r="C5" s="9"/>
      <c r="D5" s="12"/>
      <c r="E5" s="11" t="s">
        <v>15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6</v>
      </c>
      <c r="K5" s="11" t="s">
        <v>16</v>
      </c>
      <c r="L5" s="11" t="s">
        <v>8</v>
      </c>
      <c r="M5" s="11" t="s">
        <v>23</v>
      </c>
      <c r="N5" s="11" t="s">
        <v>9</v>
      </c>
      <c r="O5" s="11" t="s">
        <v>11</v>
      </c>
      <c r="P5" s="11" t="s">
        <v>18</v>
      </c>
      <c r="Q5" s="11" t="s">
        <v>105</v>
      </c>
      <c r="R5" s="11" t="s">
        <v>12</v>
      </c>
      <c r="S5" s="9"/>
      <c r="U5" s="8"/>
    </row>
    <row r="6" spans="1:21" ht="12" customHeight="1">
      <c r="A6" s="27"/>
      <c r="B6" s="201"/>
      <c r="C6" s="9"/>
      <c r="D6" s="12"/>
      <c r="E6" s="14" t="s">
        <v>5</v>
      </c>
      <c r="F6" s="14"/>
      <c r="G6" s="14"/>
      <c r="H6" s="14"/>
      <c r="I6" s="14" t="s">
        <v>24</v>
      </c>
      <c r="J6" s="14"/>
      <c r="K6" s="14" t="s">
        <v>7</v>
      </c>
      <c r="L6" s="12"/>
      <c r="M6" s="14" t="s">
        <v>17</v>
      </c>
      <c r="N6" s="14" t="s">
        <v>10</v>
      </c>
      <c r="O6" s="14"/>
      <c r="P6" s="14" t="s">
        <v>19</v>
      </c>
      <c r="Q6" s="14"/>
      <c r="R6" s="12"/>
      <c r="S6" s="9"/>
      <c r="U6" s="8"/>
    </row>
    <row r="7" spans="1:21" ht="12" customHeight="1">
      <c r="A7" s="28"/>
      <c r="B7" s="38"/>
      <c r="C7" s="9"/>
      <c r="D7" s="12"/>
      <c r="E7" s="14" t="s">
        <v>14</v>
      </c>
      <c r="F7" s="14" t="s">
        <v>14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  <c r="L7" s="12"/>
      <c r="M7" s="14" t="s">
        <v>14</v>
      </c>
      <c r="N7" s="14" t="s">
        <v>14</v>
      </c>
      <c r="O7" s="14"/>
      <c r="P7" s="14" t="s">
        <v>14</v>
      </c>
      <c r="Q7" s="14" t="s">
        <v>20</v>
      </c>
      <c r="R7" s="12"/>
      <c r="S7" s="9"/>
      <c r="U7" s="8"/>
    </row>
    <row r="8" spans="1:21" ht="12" customHeight="1">
      <c r="A8" s="29" t="s">
        <v>25</v>
      </c>
      <c r="B8" s="37"/>
      <c r="C8" s="34">
        <v>10000</v>
      </c>
      <c r="D8" s="24">
        <v>9937.3</v>
      </c>
      <c r="E8" s="24">
        <v>109.5</v>
      </c>
      <c r="F8" s="24">
        <v>245.5</v>
      </c>
      <c r="G8" s="24">
        <v>422.7</v>
      </c>
      <c r="H8" s="24">
        <v>285.2</v>
      </c>
      <c r="I8" s="24">
        <v>2754.4</v>
      </c>
      <c r="J8" s="24">
        <v>76.3</v>
      </c>
      <c r="K8" s="24">
        <v>1199.1</v>
      </c>
      <c r="L8" s="24">
        <v>129.2</v>
      </c>
      <c r="M8" s="24">
        <v>70</v>
      </c>
      <c r="N8" s="24">
        <v>264</v>
      </c>
      <c r="O8" s="24">
        <v>140.4</v>
      </c>
      <c r="P8" s="24">
        <v>142</v>
      </c>
      <c r="Q8" s="24">
        <v>4035.6</v>
      </c>
      <c r="R8" s="24">
        <v>63.4</v>
      </c>
      <c r="S8" s="24">
        <v>62.7</v>
      </c>
      <c r="T8" s="3"/>
      <c r="U8" s="17"/>
    </row>
    <row r="9" spans="1:21" s="82" customFormat="1" ht="13.5" customHeight="1">
      <c r="A9" s="76"/>
      <c r="B9" s="77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0"/>
      <c r="T9" s="81"/>
      <c r="U9" s="81"/>
    </row>
    <row r="10" spans="1:21" s="22" customFormat="1" ht="12">
      <c r="A10" s="71" t="s">
        <v>62</v>
      </c>
      <c r="B10" s="137" t="s">
        <v>22</v>
      </c>
      <c r="C10" s="48">
        <v>94.9</v>
      </c>
      <c r="D10" s="36">
        <v>94.9</v>
      </c>
      <c r="E10" s="36">
        <v>97.8</v>
      </c>
      <c r="F10" s="36">
        <v>92</v>
      </c>
      <c r="G10" s="36">
        <v>49.1</v>
      </c>
      <c r="H10" s="36">
        <v>79.3</v>
      </c>
      <c r="I10" s="36">
        <v>102.8</v>
      </c>
      <c r="J10" s="36">
        <v>103.6</v>
      </c>
      <c r="K10" s="36">
        <v>100.9</v>
      </c>
      <c r="L10" s="36">
        <v>100.4</v>
      </c>
      <c r="M10" s="36">
        <v>90.4</v>
      </c>
      <c r="N10" s="36">
        <v>93</v>
      </c>
      <c r="O10" s="36">
        <v>102.4</v>
      </c>
      <c r="P10" s="36">
        <v>101.6</v>
      </c>
      <c r="Q10" s="36">
        <v>93.3</v>
      </c>
      <c r="R10" s="36">
        <v>85.8</v>
      </c>
      <c r="S10" s="49">
        <v>95.4</v>
      </c>
      <c r="T10" s="21"/>
      <c r="U10" s="21"/>
    </row>
    <row r="11" spans="1:21" s="22" customFormat="1" ht="12">
      <c r="A11" s="71" t="s">
        <v>63</v>
      </c>
      <c r="B11" s="54">
        <v>10.748155953635386</v>
      </c>
      <c r="C11" s="48">
        <v>105.1</v>
      </c>
      <c r="D11" s="36">
        <v>105.2</v>
      </c>
      <c r="E11" s="36">
        <v>106.6</v>
      </c>
      <c r="F11" s="36">
        <v>99</v>
      </c>
      <c r="G11" s="36">
        <v>88.3</v>
      </c>
      <c r="H11" s="36">
        <v>93.4</v>
      </c>
      <c r="I11" s="36">
        <v>123.5</v>
      </c>
      <c r="J11" s="36">
        <v>99.6</v>
      </c>
      <c r="K11" s="36">
        <v>104</v>
      </c>
      <c r="L11" s="36">
        <v>103.9</v>
      </c>
      <c r="M11" s="36">
        <v>74.1</v>
      </c>
      <c r="N11" s="36">
        <v>96.6</v>
      </c>
      <c r="O11" s="36">
        <v>107.3</v>
      </c>
      <c r="P11" s="36">
        <v>99.8</v>
      </c>
      <c r="Q11" s="36">
        <v>97.4</v>
      </c>
      <c r="R11" s="36">
        <v>97.3</v>
      </c>
      <c r="S11" s="49">
        <v>94.2</v>
      </c>
      <c r="T11" s="21"/>
      <c r="U11" s="21"/>
    </row>
    <row r="12" spans="1:21" s="22" customFormat="1" ht="12">
      <c r="A12" s="71" t="s">
        <v>70</v>
      </c>
      <c r="B12" s="139">
        <v>-4.852521408182675</v>
      </c>
      <c r="C12" s="48">
        <v>100</v>
      </c>
      <c r="D12" s="53">
        <v>100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J12" s="53">
        <v>100</v>
      </c>
      <c r="K12" s="53">
        <v>100</v>
      </c>
      <c r="L12" s="53">
        <v>100</v>
      </c>
      <c r="M12" s="53">
        <v>100</v>
      </c>
      <c r="N12" s="53">
        <v>100</v>
      </c>
      <c r="O12" s="53">
        <v>100</v>
      </c>
      <c r="P12" s="53">
        <v>100</v>
      </c>
      <c r="Q12" s="53">
        <v>100</v>
      </c>
      <c r="R12" s="53">
        <v>100</v>
      </c>
      <c r="S12" s="55">
        <v>100</v>
      </c>
      <c r="T12" s="21"/>
      <c r="U12" s="21"/>
    </row>
    <row r="13" spans="1:21" s="22" customFormat="1" ht="12">
      <c r="A13" s="71" t="s">
        <v>79</v>
      </c>
      <c r="B13" s="54">
        <v>5.499999999999994</v>
      </c>
      <c r="C13" s="48">
        <v>105.5</v>
      </c>
      <c r="D13" s="36">
        <v>105.5</v>
      </c>
      <c r="E13" s="36">
        <v>101.8</v>
      </c>
      <c r="F13" s="36">
        <v>110.9</v>
      </c>
      <c r="G13" s="36">
        <v>89</v>
      </c>
      <c r="H13" s="36">
        <v>107.4</v>
      </c>
      <c r="I13" s="36">
        <v>117.6</v>
      </c>
      <c r="J13" s="36">
        <v>96.5</v>
      </c>
      <c r="K13" s="36">
        <v>103.1</v>
      </c>
      <c r="L13" s="36">
        <v>90.7</v>
      </c>
      <c r="M13" s="36">
        <v>125.2</v>
      </c>
      <c r="N13" s="36">
        <v>104.5</v>
      </c>
      <c r="O13" s="36">
        <v>92.6</v>
      </c>
      <c r="P13" s="36">
        <v>97.6</v>
      </c>
      <c r="Q13" s="36">
        <v>101.2</v>
      </c>
      <c r="R13" s="36">
        <v>62.5</v>
      </c>
      <c r="S13" s="55">
        <v>104.8</v>
      </c>
      <c r="T13" s="21"/>
      <c r="U13" s="21"/>
    </row>
    <row r="14" spans="1:21" s="22" customFormat="1" ht="12">
      <c r="A14" s="71" t="s">
        <v>91</v>
      </c>
      <c r="B14" s="54">
        <v>1.8009478672985857</v>
      </c>
      <c r="C14" s="48">
        <v>107.4</v>
      </c>
      <c r="D14" s="36">
        <v>107.4</v>
      </c>
      <c r="E14" s="53">
        <v>98.6</v>
      </c>
      <c r="F14" s="53">
        <v>121.6</v>
      </c>
      <c r="G14" s="53">
        <v>75.7</v>
      </c>
      <c r="H14" s="53">
        <v>110.2</v>
      </c>
      <c r="I14" s="53">
        <v>126.6</v>
      </c>
      <c r="J14" s="53">
        <v>112.9</v>
      </c>
      <c r="K14" s="53">
        <v>105.3</v>
      </c>
      <c r="L14" s="53">
        <v>80.6</v>
      </c>
      <c r="M14" s="53">
        <v>93.8</v>
      </c>
      <c r="N14" s="53">
        <v>104.4</v>
      </c>
      <c r="O14" s="53">
        <v>87.6</v>
      </c>
      <c r="P14" s="53">
        <v>87.1</v>
      </c>
      <c r="Q14" s="53">
        <v>100.8</v>
      </c>
      <c r="R14" s="53">
        <v>63.2</v>
      </c>
      <c r="S14" s="55">
        <v>101.4</v>
      </c>
      <c r="T14" s="21"/>
      <c r="U14" s="21"/>
    </row>
    <row r="15" spans="1:21" s="22" customFormat="1" ht="12">
      <c r="A15" s="71" t="s">
        <v>108</v>
      </c>
      <c r="B15" s="54">
        <v>-0.18621973929237035</v>
      </c>
      <c r="C15" s="48">
        <v>107.2</v>
      </c>
      <c r="D15" s="36">
        <v>107.4</v>
      </c>
      <c r="E15" s="36">
        <v>95.3</v>
      </c>
      <c r="F15" s="36">
        <v>109.5</v>
      </c>
      <c r="G15" s="36">
        <v>51</v>
      </c>
      <c r="H15" s="36">
        <v>107.9</v>
      </c>
      <c r="I15" s="36">
        <v>127.5</v>
      </c>
      <c r="J15" s="36">
        <v>98.3</v>
      </c>
      <c r="K15" s="53">
        <v>107</v>
      </c>
      <c r="L15" s="36">
        <v>85.7</v>
      </c>
      <c r="M15" s="36">
        <v>107.8</v>
      </c>
      <c r="N15" s="36">
        <v>97.7</v>
      </c>
      <c r="O15" s="36">
        <v>80.2</v>
      </c>
      <c r="P15" s="36">
        <v>83.6</v>
      </c>
      <c r="Q15" s="36">
        <v>104</v>
      </c>
      <c r="R15" s="36">
        <v>55.6</v>
      </c>
      <c r="S15" s="55">
        <v>81</v>
      </c>
      <c r="T15" s="21"/>
      <c r="U15" s="21"/>
    </row>
    <row r="16" spans="1:21" s="22" customFormat="1" ht="12">
      <c r="A16" s="71" t="s">
        <v>118</v>
      </c>
      <c r="B16" s="54">
        <v>-11.007462686567159</v>
      </c>
      <c r="C16" s="48">
        <v>95.4</v>
      </c>
      <c r="D16" s="36">
        <v>95.4</v>
      </c>
      <c r="E16" s="36">
        <v>69.3</v>
      </c>
      <c r="F16" s="36">
        <v>64.1</v>
      </c>
      <c r="G16" s="36">
        <v>47.5</v>
      </c>
      <c r="H16" s="36">
        <v>83</v>
      </c>
      <c r="I16" s="36">
        <v>98.8</v>
      </c>
      <c r="J16" s="36">
        <v>82.5</v>
      </c>
      <c r="K16" s="53">
        <v>99</v>
      </c>
      <c r="L16" s="36">
        <v>86.2</v>
      </c>
      <c r="M16" s="36">
        <v>99.1</v>
      </c>
      <c r="N16" s="36">
        <v>82.6</v>
      </c>
      <c r="O16" s="36">
        <v>71.6</v>
      </c>
      <c r="P16" s="36">
        <v>70.4</v>
      </c>
      <c r="Q16" s="36">
        <v>104.4</v>
      </c>
      <c r="R16" s="36">
        <v>38.5</v>
      </c>
      <c r="S16" s="55">
        <v>94.5</v>
      </c>
      <c r="T16" s="21"/>
      <c r="U16" s="21"/>
    </row>
    <row r="17" spans="1:21" s="22" customFormat="1" ht="12">
      <c r="A17" s="71" t="s">
        <v>122</v>
      </c>
      <c r="B17" s="54">
        <v>10.16771488469601</v>
      </c>
      <c r="C17" s="48">
        <v>105.1</v>
      </c>
      <c r="D17" s="36">
        <v>105.1</v>
      </c>
      <c r="E17" s="36">
        <v>70.5</v>
      </c>
      <c r="F17" s="36">
        <v>77.6</v>
      </c>
      <c r="G17" s="36">
        <v>30.4</v>
      </c>
      <c r="H17" s="36">
        <v>92.4</v>
      </c>
      <c r="I17" s="36">
        <v>112.5</v>
      </c>
      <c r="J17" s="36">
        <v>92.8</v>
      </c>
      <c r="K17" s="53">
        <v>156.4</v>
      </c>
      <c r="L17" s="36">
        <v>79.6</v>
      </c>
      <c r="M17" s="36">
        <v>166.9</v>
      </c>
      <c r="N17" s="36">
        <v>91.6</v>
      </c>
      <c r="O17" s="36">
        <v>55.4</v>
      </c>
      <c r="P17" s="36">
        <v>73</v>
      </c>
      <c r="Q17" s="36">
        <v>101</v>
      </c>
      <c r="R17" s="36">
        <v>29.4</v>
      </c>
      <c r="S17" s="55">
        <v>99</v>
      </c>
      <c r="T17" s="21"/>
      <c r="U17" s="21"/>
    </row>
    <row r="18" spans="1:21" s="22" customFormat="1" ht="12">
      <c r="A18" s="71" t="s">
        <v>126</v>
      </c>
      <c r="B18" s="54">
        <v>-9.990485252140823</v>
      </c>
      <c r="C18" s="138">
        <v>94.6</v>
      </c>
      <c r="D18" s="53">
        <v>94.6</v>
      </c>
      <c r="E18" s="53">
        <v>77.5</v>
      </c>
      <c r="F18" s="53">
        <v>89.2</v>
      </c>
      <c r="G18" s="53">
        <v>46.2</v>
      </c>
      <c r="H18" s="53">
        <v>88.3</v>
      </c>
      <c r="I18" s="53">
        <v>81.6</v>
      </c>
      <c r="J18" s="53">
        <v>84.9</v>
      </c>
      <c r="K18" s="53">
        <v>131.3</v>
      </c>
      <c r="L18" s="53">
        <v>81.9</v>
      </c>
      <c r="M18" s="53">
        <v>160.6</v>
      </c>
      <c r="N18" s="53">
        <v>91.6</v>
      </c>
      <c r="O18" s="53">
        <v>59.4</v>
      </c>
      <c r="P18" s="53">
        <v>77.6</v>
      </c>
      <c r="Q18" s="53">
        <v>101.5</v>
      </c>
      <c r="R18" s="196" t="s">
        <v>132</v>
      </c>
      <c r="S18" s="55">
        <v>92.3</v>
      </c>
      <c r="T18" s="21"/>
      <c r="U18" s="21"/>
    </row>
    <row r="19" spans="1:21" s="143" customFormat="1" ht="12">
      <c r="A19" s="183" t="s">
        <v>128</v>
      </c>
      <c r="B19" s="141">
        <v>-4.6511627906976605</v>
      </c>
      <c r="C19" s="184">
        <v>90.2</v>
      </c>
      <c r="D19" s="145">
        <v>90.1</v>
      </c>
      <c r="E19" s="145">
        <v>65.4</v>
      </c>
      <c r="F19" s="145">
        <v>79.7</v>
      </c>
      <c r="G19" s="145">
        <v>48.9</v>
      </c>
      <c r="H19" s="145">
        <v>90</v>
      </c>
      <c r="I19" s="145">
        <v>60</v>
      </c>
      <c r="J19" s="145">
        <v>84.6</v>
      </c>
      <c r="K19" s="145">
        <v>131.7</v>
      </c>
      <c r="L19" s="145">
        <v>79.9</v>
      </c>
      <c r="M19" s="145">
        <v>209.9</v>
      </c>
      <c r="N19" s="145">
        <v>75.9</v>
      </c>
      <c r="O19" s="145">
        <v>60</v>
      </c>
      <c r="P19" s="145">
        <v>85.6</v>
      </c>
      <c r="Q19" s="145">
        <v>105.5</v>
      </c>
      <c r="R19" s="197" t="s">
        <v>132</v>
      </c>
      <c r="S19" s="146">
        <v>92.5</v>
      </c>
      <c r="T19" s="142"/>
      <c r="U19" s="142"/>
    </row>
    <row r="20" spans="1:21" s="82" customFormat="1" ht="13.5" customHeight="1">
      <c r="A20" s="84"/>
      <c r="B20" s="85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81"/>
      <c r="U20" s="81"/>
    </row>
    <row r="21" spans="1:21" s="82" customFormat="1" ht="13.5" customHeight="1">
      <c r="A21" s="76"/>
      <c r="B21" s="90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4"/>
      <c r="T21" s="81"/>
      <c r="U21" s="81"/>
    </row>
    <row r="22" spans="1:20" ht="12">
      <c r="A22" s="30" t="s">
        <v>34</v>
      </c>
      <c r="B22" s="64" t="s">
        <v>22</v>
      </c>
      <c r="C22" s="46">
        <v>90.4</v>
      </c>
      <c r="D22" s="35">
        <v>90.4</v>
      </c>
      <c r="E22" s="35">
        <v>89.1</v>
      </c>
      <c r="F22" s="35">
        <v>91.5</v>
      </c>
      <c r="G22" s="35">
        <v>35.2</v>
      </c>
      <c r="H22" s="35">
        <v>82</v>
      </c>
      <c r="I22" s="35">
        <v>99.6</v>
      </c>
      <c r="J22" s="35">
        <v>103.4</v>
      </c>
      <c r="K22" s="35">
        <v>98.1</v>
      </c>
      <c r="L22" s="35">
        <v>98.2</v>
      </c>
      <c r="M22" s="35">
        <v>89.4</v>
      </c>
      <c r="N22" s="35">
        <v>91.4</v>
      </c>
      <c r="O22" s="35">
        <v>107.1</v>
      </c>
      <c r="P22" s="35">
        <v>97.9</v>
      </c>
      <c r="Q22" s="35">
        <v>87.2</v>
      </c>
      <c r="R22" s="35">
        <v>54.9</v>
      </c>
      <c r="S22" s="47">
        <v>98.2</v>
      </c>
      <c r="T22" s="3"/>
    </row>
    <row r="23" spans="1:20" ht="12">
      <c r="A23" s="31" t="s">
        <v>31</v>
      </c>
      <c r="B23" s="64" t="s">
        <v>22</v>
      </c>
      <c r="C23" s="46">
        <v>94.5</v>
      </c>
      <c r="D23" s="35">
        <v>94.4</v>
      </c>
      <c r="E23" s="35">
        <v>97.8</v>
      </c>
      <c r="F23" s="35">
        <v>83.2</v>
      </c>
      <c r="G23" s="35">
        <v>60</v>
      </c>
      <c r="H23" s="35">
        <v>79.2</v>
      </c>
      <c r="I23" s="35">
        <v>107.2</v>
      </c>
      <c r="J23" s="35">
        <v>108.1</v>
      </c>
      <c r="K23" s="35">
        <v>91</v>
      </c>
      <c r="L23" s="35">
        <v>91.8</v>
      </c>
      <c r="M23" s="35">
        <v>84.1</v>
      </c>
      <c r="N23" s="35">
        <v>93.7</v>
      </c>
      <c r="O23" s="35">
        <v>115.8</v>
      </c>
      <c r="P23" s="35">
        <v>95</v>
      </c>
      <c r="Q23" s="35">
        <v>91.7</v>
      </c>
      <c r="R23" s="35">
        <v>74.7</v>
      </c>
      <c r="S23" s="47">
        <v>93</v>
      </c>
      <c r="T23" s="3"/>
    </row>
    <row r="24" spans="1:20" ht="12">
      <c r="A24" s="31" t="s">
        <v>32</v>
      </c>
      <c r="B24" s="64" t="s">
        <v>22</v>
      </c>
      <c r="C24" s="46">
        <v>93</v>
      </c>
      <c r="D24" s="35">
        <v>92.9</v>
      </c>
      <c r="E24" s="35">
        <v>97.9</v>
      </c>
      <c r="F24" s="35">
        <v>95.4</v>
      </c>
      <c r="G24" s="35">
        <v>57</v>
      </c>
      <c r="H24" s="35">
        <v>74.2</v>
      </c>
      <c r="I24" s="35">
        <v>99.6</v>
      </c>
      <c r="J24" s="35">
        <v>110</v>
      </c>
      <c r="K24" s="35">
        <v>98.7</v>
      </c>
      <c r="L24" s="35">
        <v>101.1</v>
      </c>
      <c r="M24" s="35">
        <v>88.9</v>
      </c>
      <c r="N24" s="35">
        <v>89.1</v>
      </c>
      <c r="O24" s="35">
        <v>98.2</v>
      </c>
      <c r="P24" s="35">
        <v>100.8</v>
      </c>
      <c r="Q24" s="35">
        <v>90.7</v>
      </c>
      <c r="R24" s="35">
        <v>102.1</v>
      </c>
      <c r="S24" s="47">
        <v>97</v>
      </c>
      <c r="T24" s="3"/>
    </row>
    <row r="25" spans="1:20" ht="12">
      <c r="A25" s="31" t="s">
        <v>33</v>
      </c>
      <c r="B25" s="64" t="s">
        <v>22</v>
      </c>
      <c r="C25" s="46">
        <v>101.8</v>
      </c>
      <c r="D25" s="35">
        <v>101.9</v>
      </c>
      <c r="E25" s="35">
        <v>106.5</v>
      </c>
      <c r="F25" s="35">
        <v>97.7</v>
      </c>
      <c r="G25" s="35">
        <v>44.1</v>
      </c>
      <c r="H25" s="35">
        <v>81.7</v>
      </c>
      <c r="I25" s="35">
        <v>105</v>
      </c>
      <c r="J25" s="35">
        <v>92.9</v>
      </c>
      <c r="K25" s="35">
        <v>115.6</v>
      </c>
      <c r="L25" s="35">
        <v>110.5</v>
      </c>
      <c r="M25" s="35">
        <v>99</v>
      </c>
      <c r="N25" s="35">
        <v>97.7</v>
      </c>
      <c r="O25" s="35">
        <v>88.6</v>
      </c>
      <c r="P25" s="35">
        <v>112.6</v>
      </c>
      <c r="Q25" s="35">
        <v>103.5</v>
      </c>
      <c r="R25" s="35">
        <v>111.7</v>
      </c>
      <c r="S25" s="47">
        <v>93.5</v>
      </c>
      <c r="T25" s="3"/>
    </row>
    <row r="26" spans="1:20" s="82" customFormat="1" ht="12" customHeight="1">
      <c r="A26" s="95"/>
      <c r="B26" s="96"/>
      <c r="C26" s="97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8"/>
      <c r="T26" s="81"/>
    </row>
    <row r="27" spans="1:20" s="154" customFormat="1" ht="12" customHeight="1">
      <c r="A27" s="148" t="s">
        <v>36</v>
      </c>
      <c r="B27" s="149">
        <v>9.07079646017699</v>
      </c>
      <c r="C27" s="150">
        <v>98.6</v>
      </c>
      <c r="D27" s="151">
        <v>98.7</v>
      </c>
      <c r="E27" s="151">
        <v>104.1</v>
      </c>
      <c r="F27" s="151">
        <v>98.2</v>
      </c>
      <c r="G27" s="151">
        <v>81.7</v>
      </c>
      <c r="H27" s="151">
        <v>82.9</v>
      </c>
      <c r="I27" s="151">
        <v>106.2</v>
      </c>
      <c r="J27" s="151">
        <v>100.1</v>
      </c>
      <c r="K27" s="151">
        <v>106.5</v>
      </c>
      <c r="L27" s="151">
        <v>110.1</v>
      </c>
      <c r="M27" s="151">
        <v>90.9</v>
      </c>
      <c r="N27" s="151">
        <v>94.1</v>
      </c>
      <c r="O27" s="151">
        <v>107</v>
      </c>
      <c r="P27" s="151">
        <v>102.3</v>
      </c>
      <c r="Q27" s="151">
        <v>94.1</v>
      </c>
      <c r="R27" s="151">
        <v>58.6</v>
      </c>
      <c r="S27" s="152">
        <v>101.4</v>
      </c>
      <c r="T27" s="153"/>
    </row>
    <row r="28" spans="1:20" s="154" customFormat="1" ht="12" customHeight="1">
      <c r="A28" s="155" t="s">
        <v>31</v>
      </c>
      <c r="B28" s="156">
        <v>14.814814814814813</v>
      </c>
      <c r="C28" s="150">
        <v>108.5</v>
      </c>
      <c r="D28" s="151">
        <v>108.6</v>
      </c>
      <c r="E28" s="151">
        <v>111.7</v>
      </c>
      <c r="F28" s="151">
        <v>91.1</v>
      </c>
      <c r="G28" s="151">
        <v>69.1</v>
      </c>
      <c r="H28" s="151">
        <v>89.1</v>
      </c>
      <c r="I28" s="151">
        <v>144.1</v>
      </c>
      <c r="J28" s="151">
        <v>103.6</v>
      </c>
      <c r="K28" s="151">
        <v>100.2</v>
      </c>
      <c r="L28" s="151">
        <v>105.1</v>
      </c>
      <c r="M28" s="151">
        <v>78.9</v>
      </c>
      <c r="N28" s="151">
        <v>96</v>
      </c>
      <c r="O28" s="151">
        <v>115</v>
      </c>
      <c r="P28" s="151">
        <v>93</v>
      </c>
      <c r="Q28" s="151">
        <v>94.9</v>
      </c>
      <c r="R28" s="151">
        <v>123.7</v>
      </c>
      <c r="S28" s="152">
        <v>97</v>
      </c>
      <c r="T28" s="153"/>
    </row>
    <row r="29" spans="1:20" s="154" customFormat="1" ht="12" customHeight="1">
      <c r="A29" s="155" t="s">
        <v>32</v>
      </c>
      <c r="B29" s="156">
        <v>14.30107526881721</v>
      </c>
      <c r="C29" s="150">
        <v>106.3</v>
      </c>
      <c r="D29" s="151">
        <v>106.4</v>
      </c>
      <c r="E29" s="151">
        <v>104.9</v>
      </c>
      <c r="F29" s="151">
        <v>100.5</v>
      </c>
      <c r="G29" s="151">
        <v>128.6</v>
      </c>
      <c r="H29" s="151">
        <v>97.4</v>
      </c>
      <c r="I29" s="151">
        <v>132</v>
      </c>
      <c r="J29" s="151">
        <v>94.6</v>
      </c>
      <c r="K29" s="151">
        <v>101.3</v>
      </c>
      <c r="L29" s="151">
        <v>105.1</v>
      </c>
      <c r="M29" s="151">
        <v>62.8</v>
      </c>
      <c r="N29" s="151">
        <v>95.4</v>
      </c>
      <c r="O29" s="151">
        <v>104.9</v>
      </c>
      <c r="P29" s="151">
        <v>101</v>
      </c>
      <c r="Q29" s="151">
        <v>91.4</v>
      </c>
      <c r="R29" s="151">
        <v>90.3</v>
      </c>
      <c r="S29" s="152">
        <v>94.5</v>
      </c>
      <c r="T29" s="153"/>
    </row>
    <row r="30" spans="1:20" s="154" customFormat="1" ht="12" customHeight="1">
      <c r="A30" s="155" t="s">
        <v>33</v>
      </c>
      <c r="B30" s="156">
        <v>5.009823182711215</v>
      </c>
      <c r="C30" s="150">
        <v>106.9</v>
      </c>
      <c r="D30" s="151">
        <v>107</v>
      </c>
      <c r="E30" s="151">
        <v>105.9</v>
      </c>
      <c r="F30" s="151">
        <v>106.2</v>
      </c>
      <c r="G30" s="151">
        <v>73.7</v>
      </c>
      <c r="H30" s="151">
        <v>104.1</v>
      </c>
      <c r="I30" s="151">
        <v>111.8</v>
      </c>
      <c r="J30" s="151">
        <v>100.3</v>
      </c>
      <c r="K30" s="151">
        <v>107.8</v>
      </c>
      <c r="L30" s="151">
        <v>95.3</v>
      </c>
      <c r="M30" s="151">
        <v>63.7</v>
      </c>
      <c r="N30" s="151">
        <v>100.7</v>
      </c>
      <c r="O30" s="151">
        <v>102.2</v>
      </c>
      <c r="P30" s="151">
        <v>103</v>
      </c>
      <c r="Q30" s="151">
        <v>109.1</v>
      </c>
      <c r="R30" s="151">
        <v>116.7</v>
      </c>
      <c r="S30" s="152">
        <v>83.9</v>
      </c>
      <c r="T30" s="153"/>
    </row>
    <row r="31" spans="1:20" s="82" customFormat="1" ht="13.5" customHeight="1">
      <c r="A31" s="95"/>
      <c r="B31" s="96"/>
      <c r="C31" s="97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8"/>
      <c r="T31" s="81"/>
    </row>
    <row r="32" spans="1:20" s="22" customFormat="1" ht="13.5" customHeight="1">
      <c r="A32" s="32" t="s">
        <v>38</v>
      </c>
      <c r="B32" s="45">
        <v>-0.8113590263691628</v>
      </c>
      <c r="C32" s="48">
        <v>97.8</v>
      </c>
      <c r="D32" s="36">
        <v>97.7</v>
      </c>
      <c r="E32" s="53">
        <v>87.8</v>
      </c>
      <c r="F32" s="36">
        <v>95.5</v>
      </c>
      <c r="G32" s="36">
        <v>131.7</v>
      </c>
      <c r="H32" s="36">
        <v>101.8</v>
      </c>
      <c r="I32" s="36">
        <v>97.1</v>
      </c>
      <c r="J32" s="36">
        <v>98</v>
      </c>
      <c r="K32" s="36">
        <v>99.2</v>
      </c>
      <c r="L32" s="36">
        <v>104.4</v>
      </c>
      <c r="M32" s="36">
        <v>90.3</v>
      </c>
      <c r="N32" s="36">
        <v>96.8</v>
      </c>
      <c r="O32" s="36">
        <v>105.1</v>
      </c>
      <c r="P32" s="36">
        <v>93.2</v>
      </c>
      <c r="Q32" s="36">
        <v>94.7</v>
      </c>
      <c r="R32" s="36">
        <v>63.1</v>
      </c>
      <c r="S32" s="49">
        <v>111.3</v>
      </c>
      <c r="T32" s="21"/>
    </row>
    <row r="33" spans="1:20" s="22" customFormat="1" ht="13.5" customHeight="1">
      <c r="A33" s="31" t="s">
        <v>31</v>
      </c>
      <c r="B33" s="44">
        <v>-8.663594470046087</v>
      </c>
      <c r="C33" s="48">
        <v>99.1</v>
      </c>
      <c r="D33" s="36">
        <v>99.2</v>
      </c>
      <c r="E33" s="53">
        <v>99</v>
      </c>
      <c r="F33" s="36">
        <v>100</v>
      </c>
      <c r="G33" s="36">
        <v>108.4</v>
      </c>
      <c r="H33" s="36">
        <v>98.7</v>
      </c>
      <c r="I33" s="36">
        <v>99.2</v>
      </c>
      <c r="J33" s="36">
        <v>117.9</v>
      </c>
      <c r="K33" s="36">
        <v>92.2</v>
      </c>
      <c r="L33" s="36">
        <v>98.1</v>
      </c>
      <c r="M33" s="36">
        <v>98.1</v>
      </c>
      <c r="N33" s="36">
        <v>101.3</v>
      </c>
      <c r="O33" s="36">
        <v>104.9</v>
      </c>
      <c r="P33" s="36">
        <v>97.2</v>
      </c>
      <c r="Q33" s="36">
        <v>99.2</v>
      </c>
      <c r="R33" s="36">
        <v>125.4</v>
      </c>
      <c r="S33" s="49">
        <v>92.7</v>
      </c>
      <c r="T33" s="21"/>
    </row>
    <row r="34" spans="1:20" s="22" customFormat="1" ht="13.5" customHeight="1">
      <c r="A34" s="31" t="s">
        <v>67</v>
      </c>
      <c r="B34" s="44">
        <v>-10.724365004703662</v>
      </c>
      <c r="C34" s="48">
        <v>94.9</v>
      </c>
      <c r="D34" s="36">
        <v>94.9</v>
      </c>
      <c r="E34" s="53">
        <v>105.6</v>
      </c>
      <c r="F34" s="36">
        <v>99.9</v>
      </c>
      <c r="G34" s="36">
        <v>40</v>
      </c>
      <c r="H34" s="36">
        <v>97.3</v>
      </c>
      <c r="I34" s="36">
        <v>98.6</v>
      </c>
      <c r="J34" s="36">
        <v>95.4</v>
      </c>
      <c r="K34" s="36">
        <v>99</v>
      </c>
      <c r="L34" s="36">
        <v>97.2</v>
      </c>
      <c r="M34" s="36">
        <v>93.9</v>
      </c>
      <c r="N34" s="36">
        <v>99.1</v>
      </c>
      <c r="O34" s="36">
        <v>96.4</v>
      </c>
      <c r="P34" s="36">
        <v>104.9</v>
      </c>
      <c r="Q34" s="36">
        <v>95.5</v>
      </c>
      <c r="R34" s="36">
        <v>90.2</v>
      </c>
      <c r="S34" s="49">
        <v>100.1</v>
      </c>
      <c r="T34" s="21"/>
    </row>
    <row r="35" spans="1:20" s="22" customFormat="1" ht="13.5" customHeight="1">
      <c r="A35" s="31" t="s">
        <v>33</v>
      </c>
      <c r="B35" s="44">
        <v>1.1225444340505097</v>
      </c>
      <c r="C35" s="48">
        <v>108.1</v>
      </c>
      <c r="D35" s="36">
        <v>108.2</v>
      </c>
      <c r="E35" s="53">
        <v>107.5</v>
      </c>
      <c r="F35" s="36">
        <v>104.6</v>
      </c>
      <c r="G35" s="36">
        <v>119.8</v>
      </c>
      <c r="H35" s="36">
        <v>102.3</v>
      </c>
      <c r="I35" s="36">
        <v>105</v>
      </c>
      <c r="J35" s="36">
        <v>88.7</v>
      </c>
      <c r="K35" s="36">
        <v>109.4</v>
      </c>
      <c r="L35" s="36">
        <v>100.2</v>
      </c>
      <c r="M35" s="36">
        <v>117.6</v>
      </c>
      <c r="N35" s="36">
        <v>102.8</v>
      </c>
      <c r="O35" s="36">
        <v>93.7</v>
      </c>
      <c r="P35" s="36">
        <v>104.7</v>
      </c>
      <c r="Q35" s="36">
        <v>110.7</v>
      </c>
      <c r="R35" s="36">
        <v>121.4</v>
      </c>
      <c r="S35" s="49">
        <v>96</v>
      </c>
      <c r="T35" s="21"/>
    </row>
    <row r="36" spans="1:20" s="82" customFormat="1" ht="13.5" customHeight="1">
      <c r="A36" s="99"/>
      <c r="B36" s="96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8"/>
      <c r="T36" s="81"/>
    </row>
    <row r="37" spans="1:20" s="154" customFormat="1" ht="13.5" customHeight="1">
      <c r="A37" s="155" t="s">
        <v>77</v>
      </c>
      <c r="B37" s="156">
        <v>5.010224948875264</v>
      </c>
      <c r="C37" s="151">
        <v>102.7</v>
      </c>
      <c r="D37" s="151">
        <v>102.7</v>
      </c>
      <c r="E37" s="151">
        <v>96.7</v>
      </c>
      <c r="F37" s="151">
        <v>103.1</v>
      </c>
      <c r="G37" s="151">
        <v>97.5</v>
      </c>
      <c r="H37" s="151">
        <v>101.5</v>
      </c>
      <c r="I37" s="151">
        <v>110.9</v>
      </c>
      <c r="J37" s="151">
        <v>96.6</v>
      </c>
      <c r="K37" s="151">
        <v>110.4</v>
      </c>
      <c r="L37" s="151">
        <v>111.1</v>
      </c>
      <c r="M37" s="151">
        <v>118.9</v>
      </c>
      <c r="N37" s="151">
        <v>105.7</v>
      </c>
      <c r="O37" s="151">
        <v>92</v>
      </c>
      <c r="P37" s="151">
        <v>99.6</v>
      </c>
      <c r="Q37" s="151">
        <v>96.4</v>
      </c>
      <c r="R37" s="151">
        <v>45.7</v>
      </c>
      <c r="S37" s="152">
        <v>97.3</v>
      </c>
      <c r="T37" s="153"/>
    </row>
    <row r="38" spans="1:20" s="154" customFormat="1" ht="13.5" customHeight="1">
      <c r="A38" s="155" t="s">
        <v>31</v>
      </c>
      <c r="B38" s="156">
        <v>4.540867810292637</v>
      </c>
      <c r="C38" s="151">
        <v>103.6</v>
      </c>
      <c r="D38" s="151">
        <v>103.7</v>
      </c>
      <c r="E38" s="151">
        <v>104.6</v>
      </c>
      <c r="F38" s="151">
        <v>110.4</v>
      </c>
      <c r="G38" s="151">
        <v>112.6</v>
      </c>
      <c r="H38" s="151">
        <v>108.2</v>
      </c>
      <c r="I38" s="151">
        <v>108.7</v>
      </c>
      <c r="J38" s="151">
        <v>92.6</v>
      </c>
      <c r="K38" s="151">
        <v>100.8</v>
      </c>
      <c r="L38" s="151">
        <v>107.5</v>
      </c>
      <c r="M38" s="151">
        <v>108.2</v>
      </c>
      <c r="N38" s="151">
        <v>102.4</v>
      </c>
      <c r="O38" s="151">
        <v>99</v>
      </c>
      <c r="P38" s="151">
        <v>101</v>
      </c>
      <c r="Q38" s="151">
        <v>100.4</v>
      </c>
      <c r="R38" s="151">
        <v>74.9</v>
      </c>
      <c r="S38" s="152">
        <v>85.9</v>
      </c>
      <c r="T38" s="153"/>
    </row>
    <row r="39" spans="1:20" s="154" customFormat="1" ht="13.5" customHeight="1">
      <c r="A39" s="155" t="s">
        <v>32</v>
      </c>
      <c r="B39" s="156">
        <v>7.90305584826132</v>
      </c>
      <c r="C39" s="151">
        <v>102.4</v>
      </c>
      <c r="D39" s="151">
        <v>102.4</v>
      </c>
      <c r="E39" s="151">
        <v>102.8</v>
      </c>
      <c r="F39" s="151">
        <v>109.7</v>
      </c>
      <c r="G39" s="151">
        <v>47.8</v>
      </c>
      <c r="H39" s="151">
        <v>108.7</v>
      </c>
      <c r="I39" s="151">
        <v>122.3</v>
      </c>
      <c r="J39" s="151">
        <v>98.5</v>
      </c>
      <c r="K39" s="151">
        <v>97.2</v>
      </c>
      <c r="L39" s="151">
        <v>69.8</v>
      </c>
      <c r="M39" s="151">
        <v>134.3</v>
      </c>
      <c r="N39" s="151">
        <v>103.9</v>
      </c>
      <c r="O39" s="151">
        <v>93.1</v>
      </c>
      <c r="P39" s="151">
        <v>93.9</v>
      </c>
      <c r="Q39" s="151">
        <v>97.1</v>
      </c>
      <c r="R39" s="151">
        <v>53.7</v>
      </c>
      <c r="S39" s="152">
        <v>104.8</v>
      </c>
      <c r="T39" s="153"/>
    </row>
    <row r="40" spans="1:20" s="154" customFormat="1" ht="13.5" customHeight="1">
      <c r="A40" s="155" t="s">
        <v>33</v>
      </c>
      <c r="B40" s="156">
        <v>4.810360777058276</v>
      </c>
      <c r="C40" s="151">
        <v>113.3</v>
      </c>
      <c r="D40" s="151">
        <v>113.2</v>
      </c>
      <c r="E40" s="151">
        <v>103.2</v>
      </c>
      <c r="F40" s="151">
        <v>120.4</v>
      </c>
      <c r="G40" s="151">
        <v>98</v>
      </c>
      <c r="H40" s="151">
        <v>111.4</v>
      </c>
      <c r="I40" s="151">
        <v>128.5</v>
      </c>
      <c r="J40" s="151">
        <v>98.2</v>
      </c>
      <c r="K40" s="151">
        <v>103.9</v>
      </c>
      <c r="L40" s="151">
        <v>74.6</v>
      </c>
      <c r="M40" s="151">
        <v>139.3</v>
      </c>
      <c r="N40" s="151">
        <v>106</v>
      </c>
      <c r="O40" s="151">
        <v>86.1</v>
      </c>
      <c r="P40" s="151">
        <v>95.8</v>
      </c>
      <c r="Q40" s="151">
        <v>110.7</v>
      </c>
      <c r="R40" s="151">
        <v>75.9</v>
      </c>
      <c r="S40" s="152">
        <v>131.1</v>
      </c>
      <c r="T40" s="153"/>
    </row>
    <row r="41" spans="1:20" s="82" customFormat="1" ht="13.5" customHeight="1">
      <c r="A41" s="99"/>
      <c r="B41" s="96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8"/>
      <c r="T41" s="81"/>
    </row>
    <row r="42" spans="1:20" s="22" customFormat="1" ht="13.5" customHeight="1">
      <c r="A42" s="32" t="s">
        <v>83</v>
      </c>
      <c r="B42" s="45">
        <v>1.2658227848101333</v>
      </c>
      <c r="C42" s="36">
        <v>104</v>
      </c>
      <c r="D42" s="36">
        <v>104.3</v>
      </c>
      <c r="E42" s="36">
        <v>100.6</v>
      </c>
      <c r="F42" s="36">
        <v>111.7</v>
      </c>
      <c r="G42" s="36">
        <v>58.3</v>
      </c>
      <c r="H42" s="36">
        <v>108</v>
      </c>
      <c r="I42" s="36">
        <v>125.4</v>
      </c>
      <c r="J42" s="36">
        <v>104.1</v>
      </c>
      <c r="K42" s="36">
        <v>104.9</v>
      </c>
      <c r="L42" s="36">
        <v>93.2</v>
      </c>
      <c r="M42" s="36">
        <v>120</v>
      </c>
      <c r="N42" s="36">
        <v>105.4</v>
      </c>
      <c r="O42" s="36">
        <v>91</v>
      </c>
      <c r="P42" s="36">
        <v>87.6</v>
      </c>
      <c r="Q42" s="36">
        <v>96</v>
      </c>
      <c r="R42" s="36">
        <v>45.2</v>
      </c>
      <c r="S42" s="55">
        <v>63.4</v>
      </c>
      <c r="T42" s="21"/>
    </row>
    <row r="43" spans="1:20" s="22" customFormat="1" ht="13.5" customHeight="1">
      <c r="A43" s="31" t="s">
        <v>31</v>
      </c>
      <c r="B43" s="45">
        <v>3.7644787644787625</v>
      </c>
      <c r="C43" s="36">
        <v>107.5</v>
      </c>
      <c r="D43" s="36">
        <v>107.6</v>
      </c>
      <c r="E43" s="36">
        <v>96.7</v>
      </c>
      <c r="F43" s="36">
        <v>122.8</v>
      </c>
      <c r="G43" s="36">
        <v>96</v>
      </c>
      <c r="H43" s="36">
        <v>111.3</v>
      </c>
      <c r="I43" s="36">
        <v>123.7</v>
      </c>
      <c r="J43" s="36">
        <v>112</v>
      </c>
      <c r="K43" s="36">
        <v>106.1</v>
      </c>
      <c r="L43" s="36">
        <v>74.6</v>
      </c>
      <c r="M43" s="36">
        <v>76</v>
      </c>
      <c r="N43" s="36">
        <v>102.2</v>
      </c>
      <c r="O43" s="36">
        <v>94.4</v>
      </c>
      <c r="P43" s="36">
        <v>88.1</v>
      </c>
      <c r="Q43" s="36">
        <v>100.7</v>
      </c>
      <c r="R43" s="36">
        <v>92</v>
      </c>
      <c r="S43" s="55">
        <v>85.4</v>
      </c>
      <c r="T43" s="21"/>
    </row>
    <row r="44" spans="1:20" s="22" customFormat="1" ht="13.5" customHeight="1">
      <c r="A44" s="31" t="s">
        <v>67</v>
      </c>
      <c r="B44" s="45">
        <v>0.6835937499999778</v>
      </c>
      <c r="C44" s="36">
        <v>103.1</v>
      </c>
      <c r="D44" s="36">
        <v>102.5</v>
      </c>
      <c r="E44" s="36">
        <v>91.3</v>
      </c>
      <c r="F44" s="36">
        <v>128.7</v>
      </c>
      <c r="G44" s="36">
        <v>49.7</v>
      </c>
      <c r="H44" s="36">
        <v>109.6</v>
      </c>
      <c r="I44" s="36">
        <v>124.5</v>
      </c>
      <c r="J44" s="36">
        <v>119.4</v>
      </c>
      <c r="K44" s="36">
        <v>98.3</v>
      </c>
      <c r="L44" s="36">
        <v>77.4</v>
      </c>
      <c r="M44" s="36">
        <v>77.6</v>
      </c>
      <c r="N44" s="36">
        <v>105</v>
      </c>
      <c r="O44" s="36">
        <v>83.2</v>
      </c>
      <c r="P44" s="36">
        <v>82.4</v>
      </c>
      <c r="Q44" s="36">
        <v>95.5</v>
      </c>
      <c r="R44" s="36">
        <v>47.8</v>
      </c>
      <c r="S44" s="55">
        <v>184.1</v>
      </c>
      <c r="T44" s="21"/>
    </row>
    <row r="45" spans="1:20" s="22" customFormat="1" ht="13.5" customHeight="1">
      <c r="A45" s="31" t="s">
        <v>87</v>
      </c>
      <c r="B45" s="45">
        <v>1.5004413062665423</v>
      </c>
      <c r="C45" s="36">
        <v>115</v>
      </c>
      <c r="D45" s="36">
        <v>115.2</v>
      </c>
      <c r="E45" s="36">
        <v>105.7</v>
      </c>
      <c r="F45" s="36">
        <v>122.9</v>
      </c>
      <c r="G45" s="36">
        <v>98.6</v>
      </c>
      <c r="H45" s="36">
        <v>111.9</v>
      </c>
      <c r="I45" s="36">
        <v>132.9</v>
      </c>
      <c r="J45" s="36">
        <v>116</v>
      </c>
      <c r="K45" s="36">
        <v>111.8</v>
      </c>
      <c r="L45" s="36">
        <v>77.2</v>
      </c>
      <c r="M45" s="36">
        <v>101.6</v>
      </c>
      <c r="N45" s="36">
        <v>105</v>
      </c>
      <c r="O45" s="36">
        <v>81.8</v>
      </c>
      <c r="P45" s="36">
        <v>90.5</v>
      </c>
      <c r="Q45" s="36">
        <v>110.8</v>
      </c>
      <c r="R45" s="36">
        <v>67.8</v>
      </c>
      <c r="S45" s="55">
        <v>72.8</v>
      </c>
      <c r="T45" s="21"/>
    </row>
    <row r="46" spans="1:20" s="82" customFormat="1" ht="13.5" customHeight="1">
      <c r="A46" s="99"/>
      <c r="B46" s="96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4"/>
      <c r="T46" s="81"/>
    </row>
    <row r="47" spans="1:20" s="154" customFormat="1" ht="13.5" customHeight="1">
      <c r="A47" s="155" t="s">
        <v>89</v>
      </c>
      <c r="B47" s="156">
        <v>0.28846153846153744</v>
      </c>
      <c r="C47" s="151">
        <v>104.3</v>
      </c>
      <c r="D47" s="151">
        <v>104.7</v>
      </c>
      <c r="E47" s="151">
        <v>97.2</v>
      </c>
      <c r="F47" s="151">
        <v>118.4</v>
      </c>
      <c r="G47" s="151">
        <v>52.5</v>
      </c>
      <c r="H47" s="151">
        <v>108.3</v>
      </c>
      <c r="I47" s="151">
        <v>125.1</v>
      </c>
      <c r="J47" s="151">
        <v>99.2</v>
      </c>
      <c r="K47" s="151">
        <v>109.1</v>
      </c>
      <c r="L47" s="151">
        <v>90.4</v>
      </c>
      <c r="M47" s="151">
        <v>111.5</v>
      </c>
      <c r="N47" s="151">
        <v>104.2</v>
      </c>
      <c r="O47" s="151">
        <v>83.5</v>
      </c>
      <c r="P47" s="151">
        <v>78.1</v>
      </c>
      <c r="Q47" s="151">
        <v>96.8</v>
      </c>
      <c r="R47" s="151">
        <v>66.4</v>
      </c>
      <c r="S47" s="157">
        <v>37.9</v>
      </c>
      <c r="T47" s="153"/>
    </row>
    <row r="48" spans="1:20" s="154" customFormat="1" ht="13.5" customHeight="1">
      <c r="A48" s="155" t="s">
        <v>31</v>
      </c>
      <c r="B48" s="156">
        <v>0.6511627906976791</v>
      </c>
      <c r="C48" s="151">
        <v>108.2</v>
      </c>
      <c r="D48" s="151">
        <v>108.2</v>
      </c>
      <c r="E48" s="151">
        <v>93.9</v>
      </c>
      <c r="F48" s="151">
        <v>113.3</v>
      </c>
      <c r="G48" s="151">
        <v>85.5</v>
      </c>
      <c r="H48" s="151">
        <v>107.4</v>
      </c>
      <c r="I48" s="151">
        <v>129.5</v>
      </c>
      <c r="J48" s="151">
        <v>103.5</v>
      </c>
      <c r="K48" s="151">
        <v>103.4</v>
      </c>
      <c r="L48" s="151">
        <v>84.2</v>
      </c>
      <c r="M48" s="151">
        <v>120.4</v>
      </c>
      <c r="N48" s="151">
        <v>99.7</v>
      </c>
      <c r="O48" s="151">
        <v>85.4</v>
      </c>
      <c r="P48" s="151">
        <v>83.7</v>
      </c>
      <c r="Q48" s="151">
        <v>101.3</v>
      </c>
      <c r="R48" s="151">
        <v>66.2</v>
      </c>
      <c r="S48" s="157">
        <v>109.4</v>
      </c>
      <c r="T48" s="153"/>
    </row>
    <row r="49" spans="1:20" s="154" customFormat="1" ht="13.5" customHeight="1">
      <c r="A49" s="155" t="s">
        <v>67</v>
      </c>
      <c r="B49" s="156">
        <v>2.9097963142580063</v>
      </c>
      <c r="C49" s="151">
        <v>106.1</v>
      </c>
      <c r="D49" s="151">
        <v>106.3</v>
      </c>
      <c r="E49" s="151">
        <v>99.1</v>
      </c>
      <c r="F49" s="151">
        <v>114.6</v>
      </c>
      <c r="G49" s="151">
        <v>36.9</v>
      </c>
      <c r="H49" s="151">
        <v>109.5</v>
      </c>
      <c r="I49" s="151">
        <v>132.1</v>
      </c>
      <c r="J49" s="151">
        <v>101.8</v>
      </c>
      <c r="K49" s="151">
        <v>110.5</v>
      </c>
      <c r="L49" s="151">
        <v>93</v>
      </c>
      <c r="M49" s="151">
        <v>108</v>
      </c>
      <c r="N49" s="151">
        <v>100.3</v>
      </c>
      <c r="O49" s="151">
        <v>77.2</v>
      </c>
      <c r="P49" s="151">
        <v>87.2</v>
      </c>
      <c r="Q49" s="151">
        <v>97.7</v>
      </c>
      <c r="R49" s="151">
        <v>40.6</v>
      </c>
      <c r="S49" s="157">
        <v>84.2</v>
      </c>
      <c r="T49" s="153"/>
    </row>
    <row r="50" spans="1:20" s="154" customFormat="1" ht="13.5" customHeight="1">
      <c r="A50" s="155" t="s">
        <v>87</v>
      </c>
      <c r="B50" s="156">
        <v>-4.173913043478262</v>
      </c>
      <c r="C50" s="151">
        <v>110.2</v>
      </c>
      <c r="D50" s="151">
        <v>110.4</v>
      </c>
      <c r="E50" s="151">
        <v>91.2</v>
      </c>
      <c r="F50" s="151">
        <v>91.8</v>
      </c>
      <c r="G50" s="151">
        <v>29</v>
      </c>
      <c r="H50" s="151">
        <v>106.4</v>
      </c>
      <c r="I50" s="151">
        <v>123.2</v>
      </c>
      <c r="J50" s="151">
        <v>88.8</v>
      </c>
      <c r="K50" s="151">
        <v>104.8</v>
      </c>
      <c r="L50" s="151">
        <v>75</v>
      </c>
      <c r="M50" s="151">
        <v>91.1</v>
      </c>
      <c r="N50" s="151">
        <v>86.7</v>
      </c>
      <c r="O50" s="151">
        <v>74.9</v>
      </c>
      <c r="P50" s="151">
        <v>85.2</v>
      </c>
      <c r="Q50" s="151">
        <v>120.2</v>
      </c>
      <c r="R50" s="151">
        <v>49.3</v>
      </c>
      <c r="S50" s="157">
        <v>92.7</v>
      </c>
      <c r="T50" s="153"/>
    </row>
    <row r="51" spans="1:20" s="82" customFormat="1" ht="13.5" customHeight="1">
      <c r="A51" s="99"/>
      <c r="B51" s="9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4"/>
      <c r="T51" s="81"/>
    </row>
    <row r="52" spans="1:20" s="22" customFormat="1" ht="13.5" customHeight="1">
      <c r="A52" s="32" t="s">
        <v>109</v>
      </c>
      <c r="B52" s="45">
        <v>-23.58581016299136</v>
      </c>
      <c r="C52" s="36">
        <v>79.7</v>
      </c>
      <c r="D52" s="36">
        <v>79.6</v>
      </c>
      <c r="E52" s="36">
        <v>70.1</v>
      </c>
      <c r="F52" s="36">
        <v>62.8</v>
      </c>
      <c r="G52" s="36">
        <v>25.6</v>
      </c>
      <c r="H52" s="36">
        <v>61.8</v>
      </c>
      <c r="I52" s="36">
        <v>69.9</v>
      </c>
      <c r="J52" s="36">
        <v>69.9</v>
      </c>
      <c r="K52" s="36">
        <v>67</v>
      </c>
      <c r="L52" s="36">
        <v>87.8</v>
      </c>
      <c r="M52" s="36">
        <v>66.6</v>
      </c>
      <c r="N52" s="36">
        <v>80.1</v>
      </c>
      <c r="O52" s="36">
        <v>78.8</v>
      </c>
      <c r="P52" s="36">
        <v>79.3</v>
      </c>
      <c r="Q52" s="36">
        <v>99</v>
      </c>
      <c r="R52" s="36">
        <v>38.8</v>
      </c>
      <c r="S52" s="55">
        <v>94.1</v>
      </c>
      <c r="T52" s="21"/>
    </row>
    <row r="53" spans="1:20" s="22" customFormat="1" ht="13.5" customHeight="1">
      <c r="A53" s="32" t="s">
        <v>31</v>
      </c>
      <c r="B53" s="73">
        <v>-13.955637707948254</v>
      </c>
      <c r="C53" s="36">
        <v>93.1</v>
      </c>
      <c r="D53" s="36">
        <v>92.8</v>
      </c>
      <c r="E53" s="36">
        <v>65.6</v>
      </c>
      <c r="F53" s="36">
        <v>61.5</v>
      </c>
      <c r="G53" s="36">
        <v>72.1</v>
      </c>
      <c r="H53" s="36">
        <v>77.5</v>
      </c>
      <c r="I53" s="36">
        <v>92.4</v>
      </c>
      <c r="J53" s="36">
        <v>75.9</v>
      </c>
      <c r="K53" s="36">
        <v>86.1</v>
      </c>
      <c r="L53" s="36">
        <v>84.5</v>
      </c>
      <c r="M53" s="36">
        <v>80.9</v>
      </c>
      <c r="N53" s="36">
        <v>85.6</v>
      </c>
      <c r="O53" s="36">
        <v>83.7</v>
      </c>
      <c r="P53" s="36">
        <v>66.9</v>
      </c>
      <c r="Q53" s="36">
        <v>104</v>
      </c>
      <c r="R53" s="36">
        <v>47.5</v>
      </c>
      <c r="S53" s="55">
        <v>147.3</v>
      </c>
      <c r="T53" s="21"/>
    </row>
    <row r="54" spans="1:20" s="22" customFormat="1" ht="13.5" customHeight="1">
      <c r="A54" s="32" t="s">
        <v>67</v>
      </c>
      <c r="B54" s="73">
        <v>-7.163053722902912</v>
      </c>
      <c r="C54" s="36">
        <v>98.5</v>
      </c>
      <c r="D54" s="36">
        <v>98.6</v>
      </c>
      <c r="E54" s="36">
        <v>70.5</v>
      </c>
      <c r="F54" s="36">
        <v>70.6</v>
      </c>
      <c r="G54" s="36">
        <v>34.6</v>
      </c>
      <c r="H54" s="36">
        <v>88.2</v>
      </c>
      <c r="I54" s="36">
        <v>112.3</v>
      </c>
      <c r="J54" s="36">
        <v>87.3</v>
      </c>
      <c r="K54" s="36">
        <v>111.1</v>
      </c>
      <c r="L54" s="36">
        <v>89.5</v>
      </c>
      <c r="M54" s="36">
        <v>112.9</v>
      </c>
      <c r="N54" s="36">
        <v>79.2</v>
      </c>
      <c r="O54" s="36">
        <v>67.4</v>
      </c>
      <c r="P54" s="36">
        <v>65.8</v>
      </c>
      <c r="Q54" s="36">
        <v>100.4</v>
      </c>
      <c r="R54" s="36">
        <v>26.1</v>
      </c>
      <c r="S54" s="55">
        <v>70.4</v>
      </c>
      <c r="T54" s="21"/>
    </row>
    <row r="55" spans="1:20" s="22" customFormat="1" ht="13.5" customHeight="1">
      <c r="A55" s="32" t="s">
        <v>87</v>
      </c>
      <c r="B55" s="199"/>
      <c r="C55" s="36">
        <v>110.2</v>
      </c>
      <c r="D55" s="36">
        <v>110.5</v>
      </c>
      <c r="E55" s="36">
        <v>71.2</v>
      </c>
      <c r="F55" s="36">
        <v>61.4</v>
      </c>
      <c r="G55" s="36">
        <v>57.6</v>
      </c>
      <c r="H55" s="36">
        <v>104.5</v>
      </c>
      <c r="I55" s="36">
        <v>120.4</v>
      </c>
      <c r="J55" s="36">
        <v>97</v>
      </c>
      <c r="K55" s="36">
        <v>131.9</v>
      </c>
      <c r="L55" s="36">
        <v>83.1</v>
      </c>
      <c r="M55" s="36">
        <v>136.1</v>
      </c>
      <c r="N55" s="36">
        <v>85.2</v>
      </c>
      <c r="O55" s="36">
        <v>56.5</v>
      </c>
      <c r="P55" s="36">
        <v>69.5</v>
      </c>
      <c r="Q55" s="36">
        <v>114.1</v>
      </c>
      <c r="R55" s="36">
        <v>41.7</v>
      </c>
      <c r="S55" s="55">
        <v>66.3</v>
      </c>
      <c r="T55" s="21"/>
    </row>
    <row r="56" spans="1:20" s="82" customFormat="1" ht="13.5" customHeight="1">
      <c r="A56" s="99"/>
      <c r="B56" s="10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4"/>
      <c r="T56" s="81"/>
    </row>
    <row r="57" spans="1:20" s="154" customFormat="1" ht="13.5" customHeight="1">
      <c r="A57" s="155" t="s">
        <v>117</v>
      </c>
      <c r="B57" s="158">
        <v>25.219573400250937</v>
      </c>
      <c r="C57" s="151">
        <v>99.8</v>
      </c>
      <c r="D57" s="151">
        <v>99.8</v>
      </c>
      <c r="E57" s="151">
        <v>70.9</v>
      </c>
      <c r="F57" s="151">
        <v>66.7</v>
      </c>
      <c r="G57" s="151">
        <v>31.4</v>
      </c>
      <c r="H57" s="151">
        <v>85.5</v>
      </c>
      <c r="I57" s="151">
        <v>109.6</v>
      </c>
      <c r="J57" s="151">
        <v>87.9</v>
      </c>
      <c r="K57" s="151">
        <v>135.6</v>
      </c>
      <c r="L57" s="151">
        <v>87.5</v>
      </c>
      <c r="M57" s="151">
        <v>156.3</v>
      </c>
      <c r="N57" s="151">
        <v>95</v>
      </c>
      <c r="O57" s="151">
        <v>61.3</v>
      </c>
      <c r="P57" s="151">
        <v>74.8</v>
      </c>
      <c r="Q57" s="151">
        <v>96.9</v>
      </c>
      <c r="R57" s="151">
        <v>28.6</v>
      </c>
      <c r="S57" s="157">
        <v>93.6</v>
      </c>
      <c r="T57" s="153"/>
    </row>
    <row r="58" spans="1:20" s="154" customFormat="1" ht="13.5" customHeight="1">
      <c r="A58" s="155" t="s">
        <v>31</v>
      </c>
      <c r="B58" s="158">
        <v>11.2781954887218</v>
      </c>
      <c r="C58" s="151">
        <v>103.6</v>
      </c>
      <c r="D58" s="151">
        <v>103.6</v>
      </c>
      <c r="E58" s="151">
        <v>63.9</v>
      </c>
      <c r="F58" s="151">
        <v>80.7</v>
      </c>
      <c r="G58" s="151">
        <v>24.5</v>
      </c>
      <c r="H58" s="151">
        <v>88.8</v>
      </c>
      <c r="I58" s="151">
        <v>118.3</v>
      </c>
      <c r="J58" s="151">
        <v>114.1</v>
      </c>
      <c r="K58" s="151">
        <v>136.4</v>
      </c>
      <c r="L58" s="151">
        <v>78.8</v>
      </c>
      <c r="M58" s="151">
        <v>160</v>
      </c>
      <c r="N58" s="151">
        <v>86.8</v>
      </c>
      <c r="O58" s="151">
        <v>52.6</v>
      </c>
      <c r="P58" s="151">
        <v>75.6</v>
      </c>
      <c r="Q58" s="151">
        <v>100.1</v>
      </c>
      <c r="R58" s="151">
        <v>39.4</v>
      </c>
      <c r="S58" s="157">
        <v>101.1</v>
      </c>
      <c r="T58" s="153"/>
    </row>
    <row r="59" spans="1:20" s="154" customFormat="1" ht="13.5" customHeight="1">
      <c r="A59" s="155" t="s">
        <v>67</v>
      </c>
      <c r="B59" s="158">
        <v>9.949238578680198</v>
      </c>
      <c r="C59" s="151">
        <v>108.3</v>
      </c>
      <c r="D59" s="151">
        <v>108.2</v>
      </c>
      <c r="E59" s="151">
        <v>70</v>
      </c>
      <c r="F59" s="151">
        <v>79.6</v>
      </c>
      <c r="G59" s="151">
        <v>29</v>
      </c>
      <c r="H59" s="151">
        <v>95.7</v>
      </c>
      <c r="I59" s="151">
        <v>121.2</v>
      </c>
      <c r="J59" s="151">
        <v>86.4</v>
      </c>
      <c r="K59" s="151">
        <v>178.2</v>
      </c>
      <c r="L59" s="151">
        <v>82.8</v>
      </c>
      <c r="M59" s="151">
        <v>173.4</v>
      </c>
      <c r="N59" s="151">
        <v>88.4</v>
      </c>
      <c r="O59" s="151">
        <v>55.4</v>
      </c>
      <c r="P59" s="151">
        <v>67.2</v>
      </c>
      <c r="Q59" s="151">
        <v>96.7</v>
      </c>
      <c r="R59" s="151">
        <v>19.8</v>
      </c>
      <c r="S59" s="157">
        <v>119.6</v>
      </c>
      <c r="T59" s="153"/>
    </row>
    <row r="60" spans="1:20" s="154" customFormat="1" ht="13.5" customHeight="1">
      <c r="A60" s="155" t="s">
        <v>87</v>
      </c>
      <c r="B60" s="158">
        <v>-1.6333938294010864</v>
      </c>
      <c r="C60" s="151">
        <v>108.4</v>
      </c>
      <c r="D60" s="151">
        <v>108.6</v>
      </c>
      <c r="E60" s="151">
        <v>77</v>
      </c>
      <c r="F60" s="151">
        <v>83.3</v>
      </c>
      <c r="G60" s="151">
        <v>36.6</v>
      </c>
      <c r="H60" s="151">
        <v>99.8</v>
      </c>
      <c r="I60" s="151">
        <v>101.1</v>
      </c>
      <c r="J60" s="151">
        <v>82.9</v>
      </c>
      <c r="K60" s="151">
        <v>175.3</v>
      </c>
      <c r="L60" s="151">
        <v>69.2</v>
      </c>
      <c r="M60" s="151">
        <v>178</v>
      </c>
      <c r="N60" s="151">
        <v>96</v>
      </c>
      <c r="O60" s="151">
        <v>52.4</v>
      </c>
      <c r="P60" s="151">
        <v>74.6</v>
      </c>
      <c r="Q60" s="151">
        <v>110.2</v>
      </c>
      <c r="R60" s="151">
        <v>29.7</v>
      </c>
      <c r="S60" s="157">
        <v>81.9</v>
      </c>
      <c r="T60" s="153"/>
    </row>
    <row r="61" spans="1:20" s="82" customFormat="1" ht="13.5" customHeight="1">
      <c r="A61" s="84"/>
      <c r="B61" s="85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81"/>
    </row>
    <row r="62" spans="1:20" s="22" customFormat="1" ht="13.5" customHeight="1">
      <c r="A62" s="32" t="s">
        <v>123</v>
      </c>
      <c r="B62" s="73">
        <v>-6.412825651302601</v>
      </c>
      <c r="C62" s="36">
        <v>93.4</v>
      </c>
      <c r="D62" s="36">
        <v>93.6</v>
      </c>
      <c r="E62" s="36">
        <v>76.5</v>
      </c>
      <c r="F62" s="36">
        <v>81.7</v>
      </c>
      <c r="G62" s="36">
        <v>19.2</v>
      </c>
      <c r="H62" s="36">
        <v>87.6</v>
      </c>
      <c r="I62" s="36">
        <v>81.7</v>
      </c>
      <c r="J62" s="36">
        <v>94.9</v>
      </c>
      <c r="K62" s="36">
        <v>149</v>
      </c>
      <c r="L62" s="36">
        <v>86.9</v>
      </c>
      <c r="M62" s="36">
        <v>154.4</v>
      </c>
      <c r="N62" s="36">
        <v>98</v>
      </c>
      <c r="O62" s="36">
        <v>60</v>
      </c>
      <c r="P62" s="36">
        <v>76.1</v>
      </c>
      <c r="Q62" s="36">
        <v>96.3</v>
      </c>
      <c r="R62" s="198" t="s">
        <v>132</v>
      </c>
      <c r="S62" s="147">
        <v>73.1</v>
      </c>
      <c r="T62" s="21"/>
    </row>
    <row r="63" spans="1:20" s="22" customFormat="1" ht="13.5" customHeight="1">
      <c r="A63" s="32" t="s">
        <v>31</v>
      </c>
      <c r="B63" s="73">
        <v>-8.397683397683387</v>
      </c>
      <c r="C63" s="36">
        <v>94.9</v>
      </c>
      <c r="D63" s="36">
        <v>94.8</v>
      </c>
      <c r="E63" s="36">
        <v>76.3</v>
      </c>
      <c r="F63" s="36">
        <v>90.5</v>
      </c>
      <c r="G63" s="36">
        <v>25.2</v>
      </c>
      <c r="H63" s="36">
        <v>82.8</v>
      </c>
      <c r="I63" s="36">
        <v>87.2</v>
      </c>
      <c r="J63" s="36">
        <v>83.6</v>
      </c>
      <c r="K63" s="36">
        <v>129.2</v>
      </c>
      <c r="L63" s="36">
        <v>90.6</v>
      </c>
      <c r="M63" s="36">
        <v>187.8</v>
      </c>
      <c r="N63" s="36">
        <v>92.2</v>
      </c>
      <c r="O63" s="36">
        <v>61.7</v>
      </c>
      <c r="P63" s="36">
        <v>72.2</v>
      </c>
      <c r="Q63" s="36">
        <v>100.7</v>
      </c>
      <c r="R63" s="198" t="s">
        <v>132</v>
      </c>
      <c r="S63" s="55">
        <v>98.2</v>
      </c>
      <c r="T63" s="21"/>
    </row>
    <row r="64" spans="1:20" s="22" customFormat="1" ht="13.5" customHeight="1">
      <c r="A64" s="32" t="s">
        <v>66</v>
      </c>
      <c r="B64" s="73">
        <v>-12.557710064635263</v>
      </c>
      <c r="C64" s="36">
        <v>94.7</v>
      </c>
      <c r="D64" s="36">
        <v>94.6</v>
      </c>
      <c r="E64" s="36">
        <v>80.1</v>
      </c>
      <c r="F64" s="36">
        <v>94.1</v>
      </c>
      <c r="G64" s="36">
        <v>61.2</v>
      </c>
      <c r="H64" s="36">
        <v>89.2</v>
      </c>
      <c r="I64" s="36">
        <v>86.1</v>
      </c>
      <c r="J64" s="36">
        <v>93.7</v>
      </c>
      <c r="K64" s="36">
        <v>129.3</v>
      </c>
      <c r="L64" s="36">
        <v>79.7</v>
      </c>
      <c r="M64" s="36">
        <v>121</v>
      </c>
      <c r="N64" s="36">
        <v>89.5</v>
      </c>
      <c r="O64" s="36">
        <v>59.9</v>
      </c>
      <c r="P64" s="36">
        <v>78.2</v>
      </c>
      <c r="Q64" s="36">
        <v>97.7</v>
      </c>
      <c r="R64" s="198" t="s">
        <v>132</v>
      </c>
      <c r="S64" s="55">
        <v>117.4</v>
      </c>
      <c r="T64" s="21"/>
    </row>
    <row r="65" spans="1:20" s="22" customFormat="1" ht="13.5" customHeight="1">
      <c r="A65" s="32" t="s">
        <v>87</v>
      </c>
      <c r="B65" s="73">
        <v>-12.084870848708496</v>
      </c>
      <c r="C65" s="36">
        <v>95.3</v>
      </c>
      <c r="D65" s="36">
        <v>95.4</v>
      </c>
      <c r="E65" s="36">
        <v>77</v>
      </c>
      <c r="F65" s="36">
        <v>90.6</v>
      </c>
      <c r="G65" s="36">
        <v>79.3</v>
      </c>
      <c r="H65" s="36">
        <v>93.6</v>
      </c>
      <c r="I65" s="36">
        <v>71.6</v>
      </c>
      <c r="J65" s="36">
        <v>67.4</v>
      </c>
      <c r="K65" s="36">
        <v>117.6</v>
      </c>
      <c r="L65" s="36">
        <v>70.2</v>
      </c>
      <c r="M65" s="36">
        <v>179</v>
      </c>
      <c r="N65" s="36">
        <v>86.8</v>
      </c>
      <c r="O65" s="36">
        <v>56</v>
      </c>
      <c r="P65" s="36">
        <v>84</v>
      </c>
      <c r="Q65" s="36">
        <v>111.1</v>
      </c>
      <c r="R65" s="198" t="s">
        <v>132</v>
      </c>
      <c r="S65" s="55">
        <v>80.4</v>
      </c>
      <c r="T65" s="21"/>
    </row>
    <row r="66" spans="1:20" s="82" customFormat="1" ht="13.5" customHeight="1">
      <c r="A66" s="105"/>
      <c r="B66" s="90"/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4"/>
      <c r="T66" s="81"/>
    </row>
    <row r="67" spans="1:20" s="143" customFormat="1" ht="13.5" customHeight="1">
      <c r="A67" s="140" t="s">
        <v>129</v>
      </c>
      <c r="B67" s="141">
        <v>-12.8</v>
      </c>
      <c r="C67" s="144">
        <v>88.9</v>
      </c>
      <c r="D67" s="145">
        <v>89</v>
      </c>
      <c r="E67" s="145">
        <v>66.7</v>
      </c>
      <c r="F67" s="145">
        <v>84.5</v>
      </c>
      <c r="G67" s="145">
        <v>132.9</v>
      </c>
      <c r="H67" s="145">
        <v>94.7</v>
      </c>
      <c r="I67" s="145">
        <v>59.2</v>
      </c>
      <c r="J67" s="145">
        <v>94.9</v>
      </c>
      <c r="K67" s="145">
        <v>113.2</v>
      </c>
      <c r="L67" s="145">
        <v>87.4</v>
      </c>
      <c r="M67" s="145">
        <v>165</v>
      </c>
      <c r="N67" s="145">
        <v>80.4</v>
      </c>
      <c r="O67" s="145">
        <v>61.6</v>
      </c>
      <c r="P67" s="145">
        <v>84.5</v>
      </c>
      <c r="Q67" s="145">
        <v>99.2</v>
      </c>
      <c r="R67" s="189" t="s">
        <v>132</v>
      </c>
      <c r="S67" s="146">
        <v>81.1</v>
      </c>
      <c r="T67" s="142"/>
    </row>
    <row r="68" spans="1:20" s="143" customFormat="1" ht="13.5" customHeight="1">
      <c r="A68" s="140" t="s">
        <v>31</v>
      </c>
      <c r="B68" s="141">
        <v>-13.9</v>
      </c>
      <c r="C68" s="144">
        <v>90.3</v>
      </c>
      <c r="D68" s="145">
        <v>90</v>
      </c>
      <c r="E68" s="145">
        <v>73.4</v>
      </c>
      <c r="F68" s="145">
        <v>83</v>
      </c>
      <c r="G68" s="145">
        <v>25.9</v>
      </c>
      <c r="H68" s="145">
        <v>92.9</v>
      </c>
      <c r="I68" s="145">
        <v>65.7</v>
      </c>
      <c r="J68" s="145">
        <v>94.1</v>
      </c>
      <c r="K68" s="145">
        <v>127</v>
      </c>
      <c r="L68" s="145">
        <v>84.8</v>
      </c>
      <c r="M68" s="145">
        <v>189.2</v>
      </c>
      <c r="N68" s="145">
        <v>72.4</v>
      </c>
      <c r="O68" s="145">
        <v>65.2</v>
      </c>
      <c r="P68" s="145">
        <v>82</v>
      </c>
      <c r="Q68" s="145">
        <v>104.9</v>
      </c>
      <c r="R68" s="189" t="s">
        <v>132</v>
      </c>
      <c r="S68" s="146">
        <v>126.3</v>
      </c>
      <c r="T68" s="142"/>
    </row>
    <row r="69" spans="1:20" s="143" customFormat="1" ht="13.5" customHeight="1">
      <c r="A69" s="140" t="s">
        <v>32</v>
      </c>
      <c r="B69" s="141">
        <v>-6.8</v>
      </c>
      <c r="C69" s="144">
        <v>88.1</v>
      </c>
      <c r="D69" s="145">
        <v>88.2</v>
      </c>
      <c r="E69" s="145">
        <v>64.6</v>
      </c>
      <c r="F69" s="145">
        <v>79.5</v>
      </c>
      <c r="G69" s="145">
        <v>18.2</v>
      </c>
      <c r="H69" s="145">
        <v>84.5</v>
      </c>
      <c r="I69" s="145">
        <v>59.7</v>
      </c>
      <c r="J69" s="145">
        <v>75.5</v>
      </c>
      <c r="K69" s="145">
        <v>142.3</v>
      </c>
      <c r="L69" s="145">
        <v>74.6</v>
      </c>
      <c r="M69" s="145">
        <v>233</v>
      </c>
      <c r="N69" s="145">
        <v>70.7</v>
      </c>
      <c r="O69" s="145">
        <v>60.4</v>
      </c>
      <c r="P69" s="145">
        <v>83.1</v>
      </c>
      <c r="Q69" s="145">
        <v>101.8</v>
      </c>
      <c r="R69" s="189" t="s">
        <v>132</v>
      </c>
      <c r="S69" s="146">
        <v>72.5</v>
      </c>
      <c r="T69" s="142"/>
    </row>
    <row r="70" spans="1:20" s="143" customFormat="1" ht="13.5" customHeight="1">
      <c r="A70" s="140" t="s">
        <v>33</v>
      </c>
      <c r="B70" s="141">
        <v>-4.3</v>
      </c>
      <c r="C70" s="144">
        <v>93.4</v>
      </c>
      <c r="D70" s="145">
        <v>93.4</v>
      </c>
      <c r="E70" s="145">
        <v>56.9</v>
      </c>
      <c r="F70" s="145">
        <v>71.8</v>
      </c>
      <c r="G70" s="145">
        <v>18.5</v>
      </c>
      <c r="H70" s="145">
        <v>87.9</v>
      </c>
      <c r="I70" s="145">
        <v>55.4</v>
      </c>
      <c r="J70" s="145">
        <v>73.7</v>
      </c>
      <c r="K70" s="145">
        <v>144.5</v>
      </c>
      <c r="L70" s="145">
        <v>72.6</v>
      </c>
      <c r="M70" s="145">
        <v>252.4</v>
      </c>
      <c r="N70" s="145">
        <v>80.2</v>
      </c>
      <c r="O70" s="145">
        <v>52.5</v>
      </c>
      <c r="P70" s="145">
        <v>92.8</v>
      </c>
      <c r="Q70" s="145">
        <v>116.3</v>
      </c>
      <c r="R70" s="189" t="s">
        <v>132</v>
      </c>
      <c r="S70" s="146">
        <v>90.2</v>
      </c>
      <c r="T70" s="142"/>
    </row>
    <row r="71" spans="1:20" s="82" customFormat="1" ht="13.5" customHeight="1">
      <c r="A71" s="105"/>
      <c r="B71" s="90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4"/>
      <c r="T71" s="81"/>
    </row>
    <row r="72" spans="1:20" s="82" customFormat="1" ht="13.5" customHeight="1">
      <c r="A72" s="105"/>
      <c r="B72" s="90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4"/>
      <c r="T72" s="81"/>
    </row>
    <row r="73" spans="1:19" ht="12">
      <c r="A73" s="30" t="s">
        <v>40</v>
      </c>
      <c r="B73" s="64" t="s">
        <v>74</v>
      </c>
      <c r="C73" s="36">
        <v>85.4</v>
      </c>
      <c r="D73" s="53">
        <v>85.3</v>
      </c>
      <c r="E73" s="53">
        <v>85.4</v>
      </c>
      <c r="F73" s="53">
        <v>92.9</v>
      </c>
      <c r="G73" s="53">
        <v>15.3</v>
      </c>
      <c r="H73" s="53">
        <v>79.3</v>
      </c>
      <c r="I73" s="53">
        <v>89.7</v>
      </c>
      <c r="J73" s="53">
        <v>89.6</v>
      </c>
      <c r="K73" s="53">
        <v>98.4</v>
      </c>
      <c r="L73" s="53">
        <v>90.1</v>
      </c>
      <c r="M73" s="53">
        <v>85.7</v>
      </c>
      <c r="N73" s="53">
        <v>87.9</v>
      </c>
      <c r="O73" s="53">
        <v>87.9</v>
      </c>
      <c r="P73" s="53">
        <v>100.1</v>
      </c>
      <c r="Q73" s="53">
        <v>85.5</v>
      </c>
      <c r="R73" s="53">
        <v>31.5</v>
      </c>
      <c r="S73" s="55">
        <v>110.5</v>
      </c>
    </row>
    <row r="74" spans="1:19" ht="12">
      <c r="A74" s="31" t="s">
        <v>46</v>
      </c>
      <c r="B74" s="64" t="s">
        <v>74</v>
      </c>
      <c r="C74" s="36">
        <v>90.7</v>
      </c>
      <c r="D74" s="53">
        <v>90.6</v>
      </c>
      <c r="E74" s="53">
        <v>93.3</v>
      </c>
      <c r="F74" s="53">
        <v>99.3</v>
      </c>
      <c r="G74" s="53">
        <v>26.7</v>
      </c>
      <c r="H74" s="53">
        <v>87</v>
      </c>
      <c r="I74" s="53">
        <v>100.5</v>
      </c>
      <c r="J74" s="53">
        <v>119.3</v>
      </c>
      <c r="K74" s="53">
        <v>102.5</v>
      </c>
      <c r="L74" s="53">
        <v>99.3</v>
      </c>
      <c r="M74" s="53">
        <v>90.5</v>
      </c>
      <c r="N74" s="53">
        <v>90.1</v>
      </c>
      <c r="O74" s="53">
        <v>111.1</v>
      </c>
      <c r="P74" s="53">
        <v>102.4</v>
      </c>
      <c r="Q74" s="53">
        <v>85.2</v>
      </c>
      <c r="R74" s="53">
        <v>62</v>
      </c>
      <c r="S74" s="55">
        <v>104.7</v>
      </c>
    </row>
    <row r="75" spans="1:19" ht="12">
      <c r="A75" s="31" t="s">
        <v>47</v>
      </c>
      <c r="B75" s="64" t="s">
        <v>74</v>
      </c>
      <c r="C75" s="36">
        <v>95.1</v>
      </c>
      <c r="D75" s="53">
        <v>95.2</v>
      </c>
      <c r="E75" s="53">
        <v>88.6</v>
      </c>
      <c r="F75" s="53">
        <v>82.3</v>
      </c>
      <c r="G75" s="53">
        <v>63.5</v>
      </c>
      <c r="H75" s="53">
        <v>79.8</v>
      </c>
      <c r="I75" s="53">
        <v>108.6</v>
      </c>
      <c r="J75" s="53">
        <v>101.2</v>
      </c>
      <c r="K75" s="53">
        <v>93.3</v>
      </c>
      <c r="L75" s="53">
        <v>105.1</v>
      </c>
      <c r="M75" s="53">
        <v>91.9</v>
      </c>
      <c r="N75" s="53">
        <v>96.2</v>
      </c>
      <c r="O75" s="53">
        <v>122.3</v>
      </c>
      <c r="P75" s="53">
        <v>91.3</v>
      </c>
      <c r="Q75" s="53">
        <v>91</v>
      </c>
      <c r="R75" s="53">
        <v>71.1</v>
      </c>
      <c r="S75" s="55">
        <v>79.5</v>
      </c>
    </row>
    <row r="76" spans="1:19" ht="12">
      <c r="A76" s="31" t="s">
        <v>48</v>
      </c>
      <c r="B76" s="64" t="s">
        <v>74</v>
      </c>
      <c r="C76" s="36">
        <v>96.5</v>
      </c>
      <c r="D76" s="53">
        <v>96.5</v>
      </c>
      <c r="E76" s="53">
        <v>99.9</v>
      </c>
      <c r="F76" s="53">
        <v>76.5</v>
      </c>
      <c r="G76" s="53">
        <v>54.4</v>
      </c>
      <c r="H76" s="53">
        <v>87.6</v>
      </c>
      <c r="I76" s="53">
        <v>109.4</v>
      </c>
      <c r="J76" s="53">
        <v>105.2</v>
      </c>
      <c r="K76" s="53">
        <v>89.9</v>
      </c>
      <c r="L76" s="53">
        <v>112.7</v>
      </c>
      <c r="M76" s="53">
        <v>83.5</v>
      </c>
      <c r="N76" s="53">
        <v>94.4</v>
      </c>
      <c r="O76" s="53">
        <v>123.2</v>
      </c>
      <c r="P76" s="53">
        <v>98</v>
      </c>
      <c r="Q76" s="53">
        <v>95.2</v>
      </c>
      <c r="R76" s="53">
        <v>58.1</v>
      </c>
      <c r="S76" s="55">
        <v>86.6</v>
      </c>
    </row>
    <row r="77" spans="1:19" ht="12">
      <c r="A77" s="31" t="s">
        <v>49</v>
      </c>
      <c r="B77" s="64" t="s">
        <v>74</v>
      </c>
      <c r="C77" s="36">
        <v>92.9</v>
      </c>
      <c r="D77" s="53">
        <v>92.9</v>
      </c>
      <c r="E77" s="53">
        <v>95.5</v>
      </c>
      <c r="F77" s="53">
        <v>86</v>
      </c>
      <c r="G77" s="53">
        <v>18.4</v>
      </c>
      <c r="H77" s="53">
        <v>70.4</v>
      </c>
      <c r="I77" s="53">
        <v>106</v>
      </c>
      <c r="J77" s="53">
        <v>123.4</v>
      </c>
      <c r="K77" s="53">
        <v>94.6</v>
      </c>
      <c r="L77" s="53">
        <v>82.6</v>
      </c>
      <c r="M77" s="53">
        <v>79.2</v>
      </c>
      <c r="N77" s="53">
        <v>96.6</v>
      </c>
      <c r="O77" s="53">
        <v>118.6</v>
      </c>
      <c r="P77" s="53">
        <v>95.7</v>
      </c>
      <c r="Q77" s="53">
        <v>92.2</v>
      </c>
      <c r="R77" s="53">
        <v>81.5</v>
      </c>
      <c r="S77" s="55">
        <v>88.4</v>
      </c>
    </row>
    <row r="78" spans="1:19" ht="12">
      <c r="A78" s="31" t="s">
        <v>50</v>
      </c>
      <c r="B78" s="64" t="s">
        <v>74</v>
      </c>
      <c r="C78" s="36">
        <v>94</v>
      </c>
      <c r="D78" s="53">
        <v>93.9</v>
      </c>
      <c r="E78" s="53">
        <v>98</v>
      </c>
      <c r="F78" s="53">
        <v>87.1</v>
      </c>
      <c r="G78" s="53">
        <v>107.3</v>
      </c>
      <c r="H78" s="53">
        <v>79.6</v>
      </c>
      <c r="I78" s="53">
        <v>106.3</v>
      </c>
      <c r="J78" s="53">
        <v>95.6</v>
      </c>
      <c r="K78" s="53">
        <v>88.6</v>
      </c>
      <c r="L78" s="53">
        <v>80</v>
      </c>
      <c r="M78" s="53">
        <v>89.6</v>
      </c>
      <c r="N78" s="53">
        <v>90.2</v>
      </c>
      <c r="O78" s="53">
        <v>105.6</v>
      </c>
      <c r="P78" s="53">
        <v>91.3</v>
      </c>
      <c r="Q78" s="53">
        <v>87.6</v>
      </c>
      <c r="R78" s="53">
        <v>84.5</v>
      </c>
      <c r="S78" s="55">
        <v>103.9</v>
      </c>
    </row>
    <row r="79" spans="1:19" ht="12">
      <c r="A79" s="31" t="s">
        <v>51</v>
      </c>
      <c r="B79" s="64" t="s">
        <v>74</v>
      </c>
      <c r="C79" s="36">
        <v>93</v>
      </c>
      <c r="D79" s="53">
        <v>93</v>
      </c>
      <c r="E79" s="53">
        <v>94</v>
      </c>
      <c r="F79" s="53">
        <v>97</v>
      </c>
      <c r="G79" s="53">
        <v>29.8</v>
      </c>
      <c r="H79" s="53">
        <v>75.6</v>
      </c>
      <c r="I79" s="53">
        <v>101.5</v>
      </c>
      <c r="J79" s="53">
        <v>95.4</v>
      </c>
      <c r="K79" s="53">
        <v>91.7</v>
      </c>
      <c r="L79" s="53">
        <v>106.1</v>
      </c>
      <c r="M79" s="53">
        <v>88.8</v>
      </c>
      <c r="N79" s="53">
        <v>89.1</v>
      </c>
      <c r="O79" s="53">
        <v>99.7</v>
      </c>
      <c r="P79" s="53">
        <v>102.9</v>
      </c>
      <c r="Q79" s="53">
        <v>94.7</v>
      </c>
      <c r="R79" s="53">
        <v>74.4</v>
      </c>
      <c r="S79" s="55">
        <v>92.8</v>
      </c>
    </row>
    <row r="80" spans="1:19" ht="12">
      <c r="A80" s="31" t="s">
        <v>53</v>
      </c>
      <c r="B80" s="64" t="s">
        <v>74</v>
      </c>
      <c r="C80" s="36">
        <v>88</v>
      </c>
      <c r="D80" s="53">
        <v>88</v>
      </c>
      <c r="E80" s="53">
        <v>99.8</v>
      </c>
      <c r="F80" s="53">
        <v>94.2</v>
      </c>
      <c r="G80" s="53">
        <v>16.7</v>
      </c>
      <c r="H80" s="53">
        <v>67.1</v>
      </c>
      <c r="I80" s="53">
        <v>95.4</v>
      </c>
      <c r="J80" s="53">
        <v>117.7</v>
      </c>
      <c r="K80" s="53">
        <v>96.9</v>
      </c>
      <c r="L80" s="53">
        <v>95.7</v>
      </c>
      <c r="M80" s="53">
        <v>87.1</v>
      </c>
      <c r="N80" s="53">
        <v>88.9</v>
      </c>
      <c r="O80" s="53">
        <v>92.7</v>
      </c>
      <c r="P80" s="53">
        <v>90.9</v>
      </c>
      <c r="Q80" s="53">
        <v>87.1</v>
      </c>
      <c r="R80" s="53">
        <v>110.2</v>
      </c>
      <c r="S80" s="55">
        <v>94.4</v>
      </c>
    </row>
    <row r="81" spans="1:19" ht="12">
      <c r="A81" s="31" t="s">
        <v>55</v>
      </c>
      <c r="B81" s="64" t="s">
        <v>74</v>
      </c>
      <c r="C81" s="36">
        <v>97.9</v>
      </c>
      <c r="D81" s="53">
        <v>97.8</v>
      </c>
      <c r="E81" s="53">
        <v>99.9</v>
      </c>
      <c r="F81" s="53">
        <v>95</v>
      </c>
      <c r="G81" s="53">
        <v>124.5</v>
      </c>
      <c r="H81" s="53">
        <v>80</v>
      </c>
      <c r="I81" s="53">
        <v>101.8</v>
      </c>
      <c r="J81" s="53">
        <v>116.8</v>
      </c>
      <c r="K81" s="53">
        <v>107.4</v>
      </c>
      <c r="L81" s="53">
        <v>101.4</v>
      </c>
      <c r="M81" s="53">
        <v>90.9</v>
      </c>
      <c r="N81" s="53">
        <v>89.2</v>
      </c>
      <c r="O81" s="53">
        <v>102.3</v>
      </c>
      <c r="P81" s="53">
        <v>108.6</v>
      </c>
      <c r="Q81" s="53">
        <v>90.2</v>
      </c>
      <c r="R81" s="53">
        <v>121.7</v>
      </c>
      <c r="S81" s="55">
        <v>103.9</v>
      </c>
    </row>
    <row r="82" spans="1:19" ht="12">
      <c r="A82" s="31" t="s">
        <v>57</v>
      </c>
      <c r="B82" s="64" t="s">
        <v>74</v>
      </c>
      <c r="C82" s="36">
        <v>100.9</v>
      </c>
      <c r="D82" s="53">
        <v>101</v>
      </c>
      <c r="E82" s="53">
        <v>107.9</v>
      </c>
      <c r="F82" s="53">
        <v>95.2</v>
      </c>
      <c r="G82" s="53">
        <v>22.2</v>
      </c>
      <c r="H82" s="53">
        <v>79.7</v>
      </c>
      <c r="I82" s="53">
        <v>112</v>
      </c>
      <c r="J82" s="53">
        <v>94.3</v>
      </c>
      <c r="K82" s="53">
        <v>111.7</v>
      </c>
      <c r="L82" s="53">
        <v>113.9</v>
      </c>
      <c r="M82" s="53">
        <v>98.6</v>
      </c>
      <c r="N82" s="53">
        <v>97.9</v>
      </c>
      <c r="O82" s="53">
        <v>97.1</v>
      </c>
      <c r="P82" s="53">
        <v>108.5</v>
      </c>
      <c r="Q82" s="53">
        <v>100.1</v>
      </c>
      <c r="R82" s="53">
        <v>108.4</v>
      </c>
      <c r="S82" s="55">
        <v>78.6</v>
      </c>
    </row>
    <row r="83" spans="1:19" ht="12">
      <c r="A83" s="31" t="s">
        <v>59</v>
      </c>
      <c r="B83" s="64" t="s">
        <v>74</v>
      </c>
      <c r="C83" s="36">
        <v>98.4</v>
      </c>
      <c r="D83" s="53">
        <v>98.4</v>
      </c>
      <c r="E83" s="53">
        <v>103.1</v>
      </c>
      <c r="F83" s="53">
        <v>102.5</v>
      </c>
      <c r="G83" s="53">
        <v>41.1</v>
      </c>
      <c r="H83" s="53">
        <v>78.7</v>
      </c>
      <c r="I83" s="53">
        <v>102.3</v>
      </c>
      <c r="J83" s="53">
        <v>92.9</v>
      </c>
      <c r="K83" s="53">
        <v>115</v>
      </c>
      <c r="L83" s="53">
        <v>114.5</v>
      </c>
      <c r="M83" s="53">
        <v>98</v>
      </c>
      <c r="N83" s="53">
        <v>95.9</v>
      </c>
      <c r="O83" s="53">
        <v>87.1</v>
      </c>
      <c r="P83" s="53">
        <v>111.5</v>
      </c>
      <c r="Q83" s="53">
        <v>96.9</v>
      </c>
      <c r="R83" s="53">
        <v>130.7</v>
      </c>
      <c r="S83" s="55">
        <v>107.1</v>
      </c>
    </row>
    <row r="84" spans="1:19" ht="12">
      <c r="A84" s="31" t="s">
        <v>61</v>
      </c>
      <c r="B84" s="64" t="s">
        <v>74</v>
      </c>
      <c r="C84" s="36">
        <v>106.1</v>
      </c>
      <c r="D84" s="53">
        <v>106.2</v>
      </c>
      <c r="E84" s="53">
        <v>108.4</v>
      </c>
      <c r="F84" s="53">
        <v>95.5</v>
      </c>
      <c r="G84" s="53">
        <v>68.9</v>
      </c>
      <c r="H84" s="53">
        <v>86.6</v>
      </c>
      <c r="I84" s="53">
        <v>100.6</v>
      </c>
      <c r="J84" s="53">
        <v>91.6</v>
      </c>
      <c r="K84" s="53">
        <v>120.2</v>
      </c>
      <c r="L84" s="53">
        <v>103.1</v>
      </c>
      <c r="M84" s="53">
        <v>100.4</v>
      </c>
      <c r="N84" s="53">
        <v>99.3</v>
      </c>
      <c r="O84" s="53">
        <v>81.5</v>
      </c>
      <c r="P84" s="53">
        <v>117.8</v>
      </c>
      <c r="Q84" s="53">
        <v>113.4</v>
      </c>
      <c r="R84" s="53">
        <v>96</v>
      </c>
      <c r="S84" s="55">
        <v>94.7</v>
      </c>
    </row>
    <row r="85" spans="1:19" s="82" customFormat="1" ht="12">
      <c r="A85" s="105"/>
      <c r="B85" s="90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9"/>
    </row>
    <row r="86" spans="1:19" s="154" customFormat="1" ht="12">
      <c r="A86" s="148" t="s">
        <v>42</v>
      </c>
      <c r="B86" s="149">
        <f>(C86/C73-1)*100</f>
        <v>5.971896955503508</v>
      </c>
      <c r="C86" s="151">
        <v>90.5</v>
      </c>
      <c r="D86" s="159">
        <v>90.5</v>
      </c>
      <c r="E86" s="159">
        <v>103.2</v>
      </c>
      <c r="F86" s="159">
        <v>97.4</v>
      </c>
      <c r="G86" s="159">
        <v>24</v>
      </c>
      <c r="H86" s="159">
        <v>77.7</v>
      </c>
      <c r="I86" s="159">
        <v>94.6</v>
      </c>
      <c r="J86" s="159">
        <v>103.2</v>
      </c>
      <c r="K86" s="159">
        <v>107</v>
      </c>
      <c r="L86" s="159">
        <v>111.7</v>
      </c>
      <c r="M86" s="159">
        <v>85.9</v>
      </c>
      <c r="N86" s="159">
        <v>89.5</v>
      </c>
      <c r="O86" s="159">
        <v>84</v>
      </c>
      <c r="P86" s="159">
        <v>99.7</v>
      </c>
      <c r="Q86" s="159">
        <v>89.7</v>
      </c>
      <c r="R86" s="159">
        <v>43.3</v>
      </c>
      <c r="S86" s="157">
        <v>101.5</v>
      </c>
    </row>
    <row r="87" spans="1:19" s="154" customFormat="1" ht="12">
      <c r="A87" s="155" t="s">
        <v>46</v>
      </c>
      <c r="B87" s="156">
        <f>(C87/C74-1)*100</f>
        <v>7.82800441014333</v>
      </c>
      <c r="C87" s="151">
        <v>97.8</v>
      </c>
      <c r="D87" s="159">
        <v>97.8</v>
      </c>
      <c r="E87" s="159">
        <v>104.2</v>
      </c>
      <c r="F87" s="159">
        <v>103.4</v>
      </c>
      <c r="G87" s="159">
        <v>98</v>
      </c>
      <c r="H87" s="159">
        <v>83.8</v>
      </c>
      <c r="I87" s="159">
        <v>103</v>
      </c>
      <c r="J87" s="159">
        <v>96</v>
      </c>
      <c r="K87" s="159">
        <v>109.1</v>
      </c>
      <c r="L87" s="159">
        <v>101.2</v>
      </c>
      <c r="M87" s="159">
        <v>90.9</v>
      </c>
      <c r="N87" s="159">
        <v>92</v>
      </c>
      <c r="O87" s="159">
        <v>109</v>
      </c>
      <c r="P87" s="159">
        <v>96.2</v>
      </c>
      <c r="Q87" s="159">
        <v>92</v>
      </c>
      <c r="R87" s="159">
        <v>60</v>
      </c>
      <c r="S87" s="157">
        <v>99.2</v>
      </c>
    </row>
    <row r="88" spans="1:19" s="154" customFormat="1" ht="12">
      <c r="A88" s="155" t="s">
        <v>47</v>
      </c>
      <c r="B88" s="156">
        <f aca="true" t="shared" si="0" ref="B88:B96">(C88/C75-1)*100</f>
        <v>13.144058885383814</v>
      </c>
      <c r="C88" s="151">
        <v>107.6</v>
      </c>
      <c r="D88" s="159">
        <v>107.7</v>
      </c>
      <c r="E88" s="159">
        <v>105</v>
      </c>
      <c r="F88" s="159">
        <v>93.9</v>
      </c>
      <c r="G88" s="159">
        <v>123.1</v>
      </c>
      <c r="H88" s="159">
        <v>87.3</v>
      </c>
      <c r="I88" s="159">
        <v>121.1</v>
      </c>
      <c r="J88" s="159">
        <v>101</v>
      </c>
      <c r="K88" s="159">
        <v>103.3</v>
      </c>
      <c r="L88" s="159">
        <v>117.5</v>
      </c>
      <c r="M88" s="159">
        <v>95.8</v>
      </c>
      <c r="N88" s="159">
        <v>100.9</v>
      </c>
      <c r="O88" s="159">
        <v>127.9</v>
      </c>
      <c r="P88" s="159">
        <v>111</v>
      </c>
      <c r="Q88" s="159">
        <v>100.7</v>
      </c>
      <c r="R88" s="159">
        <v>72.4</v>
      </c>
      <c r="S88" s="157">
        <v>103.6</v>
      </c>
    </row>
    <row r="89" spans="1:19" s="154" customFormat="1" ht="12">
      <c r="A89" s="155" t="s">
        <v>48</v>
      </c>
      <c r="B89" s="156">
        <f t="shared" si="0"/>
        <v>15.647668393782377</v>
      </c>
      <c r="C89" s="151">
        <v>111.6</v>
      </c>
      <c r="D89" s="159">
        <v>111.7</v>
      </c>
      <c r="E89" s="159">
        <v>116.5</v>
      </c>
      <c r="F89" s="159">
        <v>85.7</v>
      </c>
      <c r="G89" s="159">
        <v>79.9</v>
      </c>
      <c r="H89" s="159">
        <v>81.4</v>
      </c>
      <c r="I89" s="159">
        <v>148.1</v>
      </c>
      <c r="J89" s="159">
        <v>96.7</v>
      </c>
      <c r="K89" s="159">
        <v>96.3</v>
      </c>
      <c r="L89" s="159">
        <v>97.2</v>
      </c>
      <c r="M89" s="159">
        <v>77.8</v>
      </c>
      <c r="N89" s="159">
        <v>99.2</v>
      </c>
      <c r="O89" s="159">
        <v>120.3</v>
      </c>
      <c r="P89" s="159">
        <v>97.5</v>
      </c>
      <c r="Q89" s="159">
        <v>101.2</v>
      </c>
      <c r="R89" s="159">
        <v>73.9</v>
      </c>
      <c r="S89" s="157">
        <v>106.7</v>
      </c>
    </row>
    <row r="90" spans="1:19" s="154" customFormat="1" ht="12">
      <c r="A90" s="155" t="s">
        <v>49</v>
      </c>
      <c r="B90" s="156">
        <f t="shared" si="0"/>
        <v>13.670613562970924</v>
      </c>
      <c r="C90" s="151">
        <v>105.6</v>
      </c>
      <c r="D90" s="159">
        <v>105.7</v>
      </c>
      <c r="E90" s="159">
        <v>107.1</v>
      </c>
      <c r="F90" s="159">
        <v>87.5</v>
      </c>
      <c r="G90" s="159">
        <v>63.9</v>
      </c>
      <c r="H90" s="159">
        <v>86.2</v>
      </c>
      <c r="I90" s="159">
        <v>139.3</v>
      </c>
      <c r="J90" s="159">
        <v>118.8</v>
      </c>
      <c r="K90" s="159">
        <v>100.8</v>
      </c>
      <c r="L90" s="159">
        <v>98.1</v>
      </c>
      <c r="M90" s="159">
        <v>75.3</v>
      </c>
      <c r="N90" s="159">
        <v>95.3</v>
      </c>
      <c r="O90" s="159">
        <v>106.2</v>
      </c>
      <c r="P90" s="159">
        <v>89.2</v>
      </c>
      <c r="Q90" s="159">
        <v>92.1</v>
      </c>
      <c r="R90" s="159">
        <v>141.2</v>
      </c>
      <c r="S90" s="157">
        <v>103.9</v>
      </c>
    </row>
    <row r="91" spans="1:19" s="154" customFormat="1" ht="12">
      <c r="A91" s="155" t="s">
        <v>50</v>
      </c>
      <c r="B91" s="156">
        <f t="shared" si="0"/>
        <v>15.1063829787234</v>
      </c>
      <c r="C91" s="151">
        <v>108.2</v>
      </c>
      <c r="D91" s="159">
        <v>108.4</v>
      </c>
      <c r="E91" s="159">
        <v>111.4</v>
      </c>
      <c r="F91" s="159">
        <v>100.2</v>
      </c>
      <c r="G91" s="159">
        <v>63.6</v>
      </c>
      <c r="H91" s="159">
        <v>99.8</v>
      </c>
      <c r="I91" s="159">
        <v>144.8</v>
      </c>
      <c r="J91" s="159">
        <v>95.2</v>
      </c>
      <c r="K91" s="159">
        <v>103.6</v>
      </c>
      <c r="L91" s="159">
        <v>119.9</v>
      </c>
      <c r="M91" s="159">
        <v>83.7</v>
      </c>
      <c r="N91" s="159">
        <v>93.4</v>
      </c>
      <c r="O91" s="159">
        <v>118.6</v>
      </c>
      <c r="P91" s="162">
        <v>92.2</v>
      </c>
      <c r="Q91" s="159">
        <v>91.4</v>
      </c>
      <c r="R91" s="159">
        <v>156</v>
      </c>
      <c r="S91" s="157">
        <v>80.4</v>
      </c>
    </row>
    <row r="92" spans="1:19" s="154" customFormat="1" ht="12">
      <c r="A92" s="155" t="s">
        <v>51</v>
      </c>
      <c r="B92" s="156">
        <f t="shared" si="0"/>
        <v>16.98924731182796</v>
      </c>
      <c r="C92" s="163">
        <v>108.8</v>
      </c>
      <c r="D92" s="162">
        <v>108.8</v>
      </c>
      <c r="E92" s="159">
        <v>107.4</v>
      </c>
      <c r="F92" s="159">
        <v>109.2</v>
      </c>
      <c r="G92" s="159">
        <v>54</v>
      </c>
      <c r="H92" s="159">
        <v>94.8</v>
      </c>
      <c r="I92" s="159">
        <v>142.6</v>
      </c>
      <c r="J92" s="159">
        <v>95.5</v>
      </c>
      <c r="K92" s="159">
        <v>106</v>
      </c>
      <c r="L92" s="159">
        <v>116.4</v>
      </c>
      <c r="M92" s="159">
        <v>73.8</v>
      </c>
      <c r="N92" s="159">
        <v>100.6</v>
      </c>
      <c r="O92" s="159">
        <v>107.5</v>
      </c>
      <c r="P92" s="159">
        <v>101.1</v>
      </c>
      <c r="Q92" s="162">
        <v>94.4</v>
      </c>
      <c r="R92" s="159">
        <v>130.7</v>
      </c>
      <c r="S92" s="157">
        <v>115.9</v>
      </c>
    </row>
    <row r="93" spans="1:19" s="154" customFormat="1" ht="12">
      <c r="A93" s="155" t="s">
        <v>53</v>
      </c>
      <c r="B93" s="156">
        <f t="shared" si="0"/>
        <v>15.681818181818175</v>
      </c>
      <c r="C93" s="163">
        <v>101.8</v>
      </c>
      <c r="D93" s="162">
        <v>102</v>
      </c>
      <c r="E93" s="159">
        <v>108.8</v>
      </c>
      <c r="F93" s="159">
        <v>97</v>
      </c>
      <c r="G93" s="162">
        <v>128.5</v>
      </c>
      <c r="H93" s="159">
        <v>91.4</v>
      </c>
      <c r="I93" s="159">
        <v>124.3</v>
      </c>
      <c r="J93" s="159">
        <v>85.5</v>
      </c>
      <c r="K93" s="159">
        <v>100.2</v>
      </c>
      <c r="L93" s="159">
        <v>89.5</v>
      </c>
      <c r="M93" s="159">
        <v>62.2</v>
      </c>
      <c r="N93" s="159">
        <v>89.3</v>
      </c>
      <c r="O93" s="159">
        <v>104.1</v>
      </c>
      <c r="P93" s="159">
        <v>99.9</v>
      </c>
      <c r="Q93" s="159">
        <v>87.9</v>
      </c>
      <c r="R93" s="159">
        <v>83.2</v>
      </c>
      <c r="S93" s="157">
        <v>73.6</v>
      </c>
    </row>
    <row r="94" spans="1:19" s="154" customFormat="1" ht="12">
      <c r="A94" s="155" t="s">
        <v>55</v>
      </c>
      <c r="B94" s="156">
        <f t="shared" si="0"/>
        <v>10.725229826353422</v>
      </c>
      <c r="C94" s="163">
        <v>108.4</v>
      </c>
      <c r="D94" s="162">
        <v>108.5</v>
      </c>
      <c r="E94" s="159">
        <v>98.5</v>
      </c>
      <c r="F94" s="159">
        <v>95.4</v>
      </c>
      <c r="G94" s="162">
        <v>203.4</v>
      </c>
      <c r="H94" s="159">
        <v>105.9</v>
      </c>
      <c r="I94" s="159">
        <v>129.2</v>
      </c>
      <c r="J94" s="159">
        <v>102.8</v>
      </c>
      <c r="K94" s="159">
        <v>97.7</v>
      </c>
      <c r="L94" s="159">
        <v>109.4</v>
      </c>
      <c r="M94" s="159">
        <v>52.4</v>
      </c>
      <c r="N94" s="159">
        <v>96.3</v>
      </c>
      <c r="O94" s="159">
        <v>103.2</v>
      </c>
      <c r="P94" s="159">
        <v>102.1</v>
      </c>
      <c r="Q94" s="162">
        <v>91.9</v>
      </c>
      <c r="R94" s="162">
        <v>56.9</v>
      </c>
      <c r="S94" s="157">
        <v>94.1</v>
      </c>
    </row>
    <row r="95" spans="1:19" s="154" customFormat="1" ht="12">
      <c r="A95" s="155" t="s">
        <v>57</v>
      </c>
      <c r="B95" s="156">
        <f t="shared" si="0"/>
        <v>4.757185332011882</v>
      </c>
      <c r="C95" s="163">
        <v>105.7</v>
      </c>
      <c r="D95" s="162">
        <v>105.8</v>
      </c>
      <c r="E95" s="159">
        <v>110.9</v>
      </c>
      <c r="F95" s="159">
        <v>105.4</v>
      </c>
      <c r="G95" s="162">
        <v>88</v>
      </c>
      <c r="H95" s="159">
        <v>100.6</v>
      </c>
      <c r="I95" s="159">
        <v>120.1</v>
      </c>
      <c r="J95" s="159">
        <v>85.9</v>
      </c>
      <c r="K95" s="159">
        <v>106.9</v>
      </c>
      <c r="L95" s="159">
        <v>90.6</v>
      </c>
      <c r="M95" s="159">
        <v>56.7</v>
      </c>
      <c r="N95" s="159">
        <v>98.2</v>
      </c>
      <c r="O95" s="159">
        <v>108.1</v>
      </c>
      <c r="P95" s="159">
        <v>102.5</v>
      </c>
      <c r="Q95" s="159">
        <v>100</v>
      </c>
      <c r="R95" s="159">
        <v>115.1</v>
      </c>
      <c r="S95" s="157">
        <v>79.4</v>
      </c>
    </row>
    <row r="96" spans="1:19" s="154" customFormat="1" ht="12">
      <c r="A96" s="155" t="s">
        <v>59</v>
      </c>
      <c r="B96" s="156">
        <f t="shared" si="0"/>
        <v>10.060975609756095</v>
      </c>
      <c r="C96" s="163">
        <v>108.3</v>
      </c>
      <c r="D96" s="162">
        <v>108.4</v>
      </c>
      <c r="E96" s="162">
        <v>113.5</v>
      </c>
      <c r="F96" s="162">
        <v>106.7</v>
      </c>
      <c r="G96" s="162">
        <v>78.7</v>
      </c>
      <c r="H96" s="162">
        <v>110.3</v>
      </c>
      <c r="I96" s="162">
        <v>112.7</v>
      </c>
      <c r="J96" s="162">
        <v>111.4</v>
      </c>
      <c r="K96" s="162">
        <v>110.4</v>
      </c>
      <c r="L96" s="162">
        <v>88.6</v>
      </c>
      <c r="M96" s="162">
        <v>57.5</v>
      </c>
      <c r="N96" s="162">
        <v>101.1</v>
      </c>
      <c r="O96" s="162">
        <v>109.5</v>
      </c>
      <c r="P96" s="162">
        <v>105.1</v>
      </c>
      <c r="Q96" s="162">
        <v>109.5</v>
      </c>
      <c r="R96" s="159">
        <v>127.7</v>
      </c>
      <c r="S96" s="157">
        <v>93</v>
      </c>
    </row>
    <row r="97" spans="1:19" s="154" customFormat="1" ht="12">
      <c r="A97" s="155" t="s">
        <v>61</v>
      </c>
      <c r="B97" s="156">
        <f>(C97/C84-1)*100</f>
        <v>0.47125353440151674</v>
      </c>
      <c r="C97" s="151">
        <v>106.6</v>
      </c>
      <c r="D97" s="159">
        <v>106.8</v>
      </c>
      <c r="E97" s="159">
        <v>93.2</v>
      </c>
      <c r="F97" s="159">
        <v>106.4</v>
      </c>
      <c r="G97" s="162">
        <v>54.4</v>
      </c>
      <c r="H97" s="159">
        <v>101.3</v>
      </c>
      <c r="I97" s="159">
        <v>102.6</v>
      </c>
      <c r="J97" s="159">
        <v>103.7</v>
      </c>
      <c r="K97" s="159">
        <v>106.1</v>
      </c>
      <c r="L97" s="159">
        <v>106.6</v>
      </c>
      <c r="M97" s="159">
        <v>76.9</v>
      </c>
      <c r="N97" s="159">
        <v>102.8</v>
      </c>
      <c r="O97" s="159">
        <v>89</v>
      </c>
      <c r="P97" s="159">
        <v>101.3</v>
      </c>
      <c r="Q97" s="159">
        <v>117.7</v>
      </c>
      <c r="R97" s="159">
        <v>107.4</v>
      </c>
      <c r="S97" s="157">
        <v>79.4</v>
      </c>
    </row>
    <row r="98" spans="1:19" s="82" customFormat="1" ht="12">
      <c r="A98" s="95"/>
      <c r="B98" s="9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9"/>
    </row>
    <row r="99" spans="1:19" ht="12">
      <c r="A99" s="30" t="s">
        <v>44</v>
      </c>
      <c r="B99" s="42">
        <f>(C99/C86-1)*100</f>
        <v>1.104972375690605</v>
      </c>
      <c r="C99" s="57">
        <v>91.5</v>
      </c>
      <c r="D99" s="58">
        <v>91.6</v>
      </c>
      <c r="E99" s="53">
        <v>87.2</v>
      </c>
      <c r="F99" s="53">
        <v>103</v>
      </c>
      <c r="G99" s="58">
        <v>18.4</v>
      </c>
      <c r="H99" s="53">
        <v>92.8</v>
      </c>
      <c r="I99" s="58">
        <v>102.4</v>
      </c>
      <c r="J99" s="53">
        <v>88.4</v>
      </c>
      <c r="K99" s="53">
        <v>93</v>
      </c>
      <c r="L99" s="53">
        <v>100.6</v>
      </c>
      <c r="M99" s="53">
        <v>90.8</v>
      </c>
      <c r="N99" s="53">
        <v>90.5</v>
      </c>
      <c r="O99" s="53">
        <v>84.8</v>
      </c>
      <c r="P99" s="53">
        <v>95</v>
      </c>
      <c r="Q99" s="58">
        <v>91.2</v>
      </c>
      <c r="R99" s="53">
        <v>65.1</v>
      </c>
      <c r="S99" s="55">
        <v>72.9</v>
      </c>
    </row>
    <row r="100" spans="1:19" ht="12">
      <c r="A100" s="31" t="s">
        <v>46</v>
      </c>
      <c r="B100" s="44">
        <f>(C100/C87-1)*100</f>
        <v>-3.271983640081799</v>
      </c>
      <c r="C100" s="57">
        <v>94.6</v>
      </c>
      <c r="D100" s="58">
        <v>94.3</v>
      </c>
      <c r="E100" s="53">
        <v>79.9</v>
      </c>
      <c r="F100" s="53">
        <v>94.5</v>
      </c>
      <c r="G100" s="58">
        <v>153.8</v>
      </c>
      <c r="H100" s="53">
        <v>107.1</v>
      </c>
      <c r="I100" s="58">
        <v>90.2</v>
      </c>
      <c r="J100" s="53">
        <v>89.8</v>
      </c>
      <c r="K100" s="53">
        <v>100.2</v>
      </c>
      <c r="L100" s="53">
        <v>105.8</v>
      </c>
      <c r="M100" s="53">
        <v>81.1</v>
      </c>
      <c r="N100" s="53">
        <v>94.5</v>
      </c>
      <c r="O100" s="53">
        <v>98</v>
      </c>
      <c r="P100" s="53">
        <v>92.4</v>
      </c>
      <c r="Q100" s="58">
        <v>88.9</v>
      </c>
      <c r="R100" s="53">
        <v>70.2</v>
      </c>
      <c r="S100" s="55">
        <v>136.8</v>
      </c>
    </row>
    <row r="101" spans="1:19" ht="12">
      <c r="A101" s="31" t="s">
        <v>47</v>
      </c>
      <c r="B101" s="44">
        <f aca="true" t="shared" si="1" ref="B101:B109">(C101/C88-1)*100</f>
        <v>-0.18587360594793934</v>
      </c>
      <c r="C101" s="57">
        <v>107.4</v>
      </c>
      <c r="D101" s="58">
        <v>107.3</v>
      </c>
      <c r="E101" s="58">
        <v>96.4</v>
      </c>
      <c r="F101" s="58">
        <v>88.9</v>
      </c>
      <c r="G101" s="58">
        <v>222.8</v>
      </c>
      <c r="H101" s="58">
        <v>105.5</v>
      </c>
      <c r="I101" s="58">
        <v>98.8</v>
      </c>
      <c r="J101" s="58">
        <v>115.8</v>
      </c>
      <c r="K101" s="58">
        <v>104.5</v>
      </c>
      <c r="L101" s="58">
        <v>106.9</v>
      </c>
      <c r="M101" s="58">
        <v>99.1</v>
      </c>
      <c r="N101" s="58">
        <v>105.5</v>
      </c>
      <c r="O101" s="58">
        <v>132.5</v>
      </c>
      <c r="P101" s="58">
        <v>92.2</v>
      </c>
      <c r="Q101" s="58">
        <v>103.9</v>
      </c>
      <c r="R101" s="58">
        <v>53.9</v>
      </c>
      <c r="S101" s="59">
        <v>124.2</v>
      </c>
    </row>
    <row r="102" spans="1:19" ht="12">
      <c r="A102" s="31" t="s">
        <v>48</v>
      </c>
      <c r="B102" s="44">
        <f t="shared" si="1"/>
        <v>-8.064516129032262</v>
      </c>
      <c r="C102" s="36">
        <v>102.6</v>
      </c>
      <c r="D102" s="58">
        <v>102.6</v>
      </c>
      <c r="E102" s="53">
        <v>97.4</v>
      </c>
      <c r="F102" s="53">
        <v>97.3</v>
      </c>
      <c r="G102" s="58">
        <v>154.7</v>
      </c>
      <c r="H102" s="53">
        <v>104.4</v>
      </c>
      <c r="I102" s="58">
        <v>99.9</v>
      </c>
      <c r="J102" s="53">
        <v>94</v>
      </c>
      <c r="K102" s="53">
        <v>85.6</v>
      </c>
      <c r="L102" s="53">
        <v>93.6</v>
      </c>
      <c r="M102" s="53">
        <v>102.5</v>
      </c>
      <c r="N102" s="53">
        <v>103.6</v>
      </c>
      <c r="O102" s="53">
        <v>111</v>
      </c>
      <c r="P102" s="53">
        <v>97.7</v>
      </c>
      <c r="Q102" s="58">
        <v>103.8</v>
      </c>
      <c r="R102" s="53">
        <v>165.8</v>
      </c>
      <c r="S102" s="55">
        <v>91.5</v>
      </c>
    </row>
    <row r="103" spans="1:19" ht="12">
      <c r="A103" s="31" t="s">
        <v>49</v>
      </c>
      <c r="B103" s="44">
        <f t="shared" si="1"/>
        <v>-10.32196969696969</v>
      </c>
      <c r="C103" s="57">
        <v>94.7</v>
      </c>
      <c r="D103" s="58">
        <v>94.7</v>
      </c>
      <c r="E103" s="58">
        <v>91.8</v>
      </c>
      <c r="F103" s="58">
        <v>102.6</v>
      </c>
      <c r="G103" s="58">
        <v>75.2</v>
      </c>
      <c r="H103" s="58">
        <v>89.4</v>
      </c>
      <c r="I103" s="58">
        <v>93.2</v>
      </c>
      <c r="J103" s="58">
        <v>128.1</v>
      </c>
      <c r="K103" s="58">
        <v>90.6</v>
      </c>
      <c r="L103" s="58">
        <v>105.9</v>
      </c>
      <c r="M103" s="58">
        <v>99.4</v>
      </c>
      <c r="N103" s="58">
        <v>99.1</v>
      </c>
      <c r="O103" s="58">
        <v>98.2</v>
      </c>
      <c r="P103" s="58">
        <v>96.4</v>
      </c>
      <c r="Q103" s="58">
        <v>97.2</v>
      </c>
      <c r="R103" s="58">
        <v>105.5</v>
      </c>
      <c r="S103" s="59">
        <v>99.2</v>
      </c>
    </row>
    <row r="104" spans="1:19" ht="12">
      <c r="A104" s="30" t="s">
        <v>50</v>
      </c>
      <c r="B104" s="42">
        <f t="shared" si="1"/>
        <v>-7.486136783733832</v>
      </c>
      <c r="C104" s="57">
        <v>100.1</v>
      </c>
      <c r="D104" s="58">
        <v>100.2</v>
      </c>
      <c r="E104" s="58">
        <v>107.9</v>
      </c>
      <c r="F104" s="58">
        <v>100</v>
      </c>
      <c r="G104" s="58">
        <v>95.2</v>
      </c>
      <c r="H104" s="58">
        <v>102.2</v>
      </c>
      <c r="I104" s="58">
        <v>104.5</v>
      </c>
      <c r="J104" s="58">
        <v>131.6</v>
      </c>
      <c r="K104" s="58">
        <v>100.4</v>
      </c>
      <c r="L104" s="58">
        <v>94.9</v>
      </c>
      <c r="M104" s="58">
        <v>92.5</v>
      </c>
      <c r="N104" s="58">
        <v>101.2</v>
      </c>
      <c r="O104" s="58">
        <v>105.4</v>
      </c>
      <c r="P104" s="58">
        <v>97.6</v>
      </c>
      <c r="Q104" s="58">
        <v>96.7</v>
      </c>
      <c r="R104" s="58">
        <v>104.9</v>
      </c>
      <c r="S104" s="59">
        <v>87.3</v>
      </c>
    </row>
    <row r="105" spans="1:19" ht="12">
      <c r="A105" s="31" t="s">
        <v>52</v>
      </c>
      <c r="B105" s="44">
        <f t="shared" si="1"/>
        <v>-14.522058823529404</v>
      </c>
      <c r="C105" s="57">
        <v>93</v>
      </c>
      <c r="D105" s="58">
        <v>93.1</v>
      </c>
      <c r="E105" s="58">
        <v>108.7</v>
      </c>
      <c r="F105" s="58">
        <v>107.7</v>
      </c>
      <c r="G105" s="58">
        <v>17.7</v>
      </c>
      <c r="H105" s="58">
        <v>86.7</v>
      </c>
      <c r="I105" s="58">
        <v>96.7</v>
      </c>
      <c r="J105" s="58">
        <v>89.8</v>
      </c>
      <c r="K105" s="58">
        <v>97.6</v>
      </c>
      <c r="L105" s="58">
        <v>101.6</v>
      </c>
      <c r="M105" s="58">
        <v>86.7</v>
      </c>
      <c r="N105" s="58">
        <v>99.5</v>
      </c>
      <c r="O105" s="58">
        <v>94.5</v>
      </c>
      <c r="P105" s="58">
        <v>105.4</v>
      </c>
      <c r="Q105" s="58">
        <v>96</v>
      </c>
      <c r="R105" s="58">
        <v>47.9</v>
      </c>
      <c r="S105" s="59">
        <v>80.4</v>
      </c>
    </row>
    <row r="106" spans="1:19" ht="12">
      <c r="A106" s="31" t="s">
        <v>54</v>
      </c>
      <c r="B106" s="44">
        <f t="shared" si="1"/>
        <v>-7.1709233791748535</v>
      </c>
      <c r="C106" s="57">
        <v>94.5</v>
      </c>
      <c r="D106" s="58">
        <v>94.5</v>
      </c>
      <c r="E106" s="58">
        <v>101.7</v>
      </c>
      <c r="F106" s="58">
        <v>101.2</v>
      </c>
      <c r="G106" s="58">
        <v>59.8</v>
      </c>
      <c r="H106" s="58">
        <v>98.1</v>
      </c>
      <c r="I106" s="58">
        <v>93.8</v>
      </c>
      <c r="J106" s="58">
        <v>95.2</v>
      </c>
      <c r="K106" s="58">
        <v>98</v>
      </c>
      <c r="L106" s="58">
        <v>94.1</v>
      </c>
      <c r="M106" s="58">
        <v>95.1</v>
      </c>
      <c r="N106" s="58">
        <v>97.2</v>
      </c>
      <c r="O106" s="58">
        <v>97</v>
      </c>
      <c r="P106" s="58">
        <v>106</v>
      </c>
      <c r="Q106" s="58">
        <v>95.8</v>
      </c>
      <c r="R106" s="58">
        <v>101.9</v>
      </c>
      <c r="S106" s="59">
        <v>103.8</v>
      </c>
    </row>
    <row r="107" spans="1:19" ht="12">
      <c r="A107" s="31" t="s">
        <v>56</v>
      </c>
      <c r="B107" s="44">
        <f t="shared" si="1"/>
        <v>-10.239852398523997</v>
      </c>
      <c r="C107" s="57">
        <v>97.3</v>
      </c>
      <c r="D107" s="58">
        <v>97.2</v>
      </c>
      <c r="E107" s="58">
        <v>106.3</v>
      </c>
      <c r="F107" s="58">
        <v>90.8</v>
      </c>
      <c r="G107" s="58">
        <v>42.6</v>
      </c>
      <c r="H107" s="58">
        <v>107.1</v>
      </c>
      <c r="I107" s="58">
        <v>105.3</v>
      </c>
      <c r="J107" s="58">
        <v>101.2</v>
      </c>
      <c r="K107" s="58">
        <v>101.5</v>
      </c>
      <c r="L107" s="58">
        <v>96</v>
      </c>
      <c r="M107" s="58">
        <v>99.8</v>
      </c>
      <c r="N107" s="58">
        <v>100.5</v>
      </c>
      <c r="O107" s="58">
        <v>97.8</v>
      </c>
      <c r="P107" s="58">
        <v>103.4</v>
      </c>
      <c r="Q107" s="58">
        <v>94.6</v>
      </c>
      <c r="R107" s="58">
        <v>120.9</v>
      </c>
      <c r="S107" s="59">
        <v>116</v>
      </c>
    </row>
    <row r="108" spans="1:19" s="23" customFormat="1" ht="12">
      <c r="A108" s="33" t="s">
        <v>58</v>
      </c>
      <c r="B108" s="44">
        <f t="shared" si="1"/>
        <v>0.2838221381267658</v>
      </c>
      <c r="C108" s="60">
        <v>106</v>
      </c>
      <c r="D108" s="61">
        <v>106.2</v>
      </c>
      <c r="E108" s="61">
        <v>112.8</v>
      </c>
      <c r="F108" s="61">
        <v>102.9</v>
      </c>
      <c r="G108" s="61">
        <v>120.5</v>
      </c>
      <c r="H108" s="61">
        <v>100.4</v>
      </c>
      <c r="I108" s="61">
        <v>109.9</v>
      </c>
      <c r="J108" s="61">
        <v>80</v>
      </c>
      <c r="K108" s="61">
        <v>108.7</v>
      </c>
      <c r="L108" s="61">
        <v>108</v>
      </c>
      <c r="M108" s="61">
        <v>105.5</v>
      </c>
      <c r="N108" s="61">
        <v>98.2</v>
      </c>
      <c r="O108" s="61">
        <v>96.1</v>
      </c>
      <c r="P108" s="61">
        <v>103.7</v>
      </c>
      <c r="Q108" s="61">
        <v>102.9</v>
      </c>
      <c r="R108" s="61">
        <v>124.6</v>
      </c>
      <c r="S108" s="62">
        <v>86.3</v>
      </c>
    </row>
    <row r="109" spans="1:19" s="23" customFormat="1" ht="12">
      <c r="A109" s="33" t="s">
        <v>60</v>
      </c>
      <c r="B109" s="44">
        <f t="shared" si="1"/>
        <v>-0.09233610341643494</v>
      </c>
      <c r="C109" s="60">
        <v>108.2</v>
      </c>
      <c r="D109" s="61">
        <v>108.3</v>
      </c>
      <c r="E109" s="61">
        <v>103.6</v>
      </c>
      <c r="F109" s="61">
        <v>103</v>
      </c>
      <c r="G109" s="61">
        <v>99.7</v>
      </c>
      <c r="H109" s="61">
        <v>107.2</v>
      </c>
      <c r="I109" s="61">
        <v>109.8</v>
      </c>
      <c r="J109" s="61">
        <v>90.4</v>
      </c>
      <c r="K109" s="61">
        <v>110.5</v>
      </c>
      <c r="L109" s="61">
        <v>99.6</v>
      </c>
      <c r="M109" s="61">
        <v>119.2</v>
      </c>
      <c r="N109" s="61">
        <v>105.5</v>
      </c>
      <c r="O109" s="61">
        <v>91.4</v>
      </c>
      <c r="P109" s="61">
        <v>105.3</v>
      </c>
      <c r="Q109" s="61">
        <v>109.1</v>
      </c>
      <c r="R109" s="61">
        <v>124.7</v>
      </c>
      <c r="S109" s="62">
        <v>88.3</v>
      </c>
    </row>
    <row r="110" spans="1:19" s="23" customFormat="1" ht="12">
      <c r="A110" s="33" t="s">
        <v>61</v>
      </c>
      <c r="B110" s="44">
        <f>(C110/C97-1)*100</f>
        <v>3.3771106941838713</v>
      </c>
      <c r="C110" s="60">
        <v>110.2</v>
      </c>
      <c r="D110" s="61">
        <v>110.2</v>
      </c>
      <c r="E110" s="61">
        <v>106.2</v>
      </c>
      <c r="F110" s="61">
        <v>108</v>
      </c>
      <c r="G110" s="61">
        <v>139.3</v>
      </c>
      <c r="H110" s="61">
        <v>99.3</v>
      </c>
      <c r="I110" s="61">
        <v>95.4</v>
      </c>
      <c r="J110" s="61">
        <v>95.7</v>
      </c>
      <c r="K110" s="61">
        <v>109.1</v>
      </c>
      <c r="L110" s="61">
        <v>92.9</v>
      </c>
      <c r="M110" s="61">
        <v>128</v>
      </c>
      <c r="N110" s="61">
        <v>104.6</v>
      </c>
      <c r="O110" s="61">
        <v>93.5</v>
      </c>
      <c r="P110" s="61">
        <v>105</v>
      </c>
      <c r="Q110" s="61">
        <v>120</v>
      </c>
      <c r="R110" s="61">
        <v>114.8</v>
      </c>
      <c r="S110" s="62">
        <v>113.5</v>
      </c>
    </row>
    <row r="111" spans="1:19" s="114" customFormat="1" ht="12">
      <c r="A111" s="110"/>
      <c r="B111" s="96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3"/>
    </row>
    <row r="112" spans="1:19" s="167" customFormat="1" ht="12">
      <c r="A112" s="148" t="s">
        <v>71</v>
      </c>
      <c r="B112" s="149">
        <f aca="true" t="shared" si="2" ref="B112:B117">(C112/C99-1)*100</f>
        <v>5.136612021857934</v>
      </c>
      <c r="C112" s="164">
        <v>96.2</v>
      </c>
      <c r="D112" s="165">
        <v>96</v>
      </c>
      <c r="E112" s="165">
        <v>87.9</v>
      </c>
      <c r="F112" s="165">
        <v>108</v>
      </c>
      <c r="G112" s="165">
        <v>30.9</v>
      </c>
      <c r="H112" s="165">
        <v>89.7</v>
      </c>
      <c r="I112" s="165">
        <v>109.1</v>
      </c>
      <c r="J112" s="165">
        <v>77.2</v>
      </c>
      <c r="K112" s="165">
        <v>102.6</v>
      </c>
      <c r="L112" s="165">
        <v>107.2</v>
      </c>
      <c r="M112" s="165">
        <v>90.2</v>
      </c>
      <c r="N112" s="165">
        <v>100.4</v>
      </c>
      <c r="O112" s="165">
        <v>74.5</v>
      </c>
      <c r="P112" s="165">
        <v>99.8</v>
      </c>
      <c r="Q112" s="165">
        <v>93.2</v>
      </c>
      <c r="R112" s="165">
        <v>46.5</v>
      </c>
      <c r="S112" s="166">
        <v>118.9</v>
      </c>
    </row>
    <row r="113" spans="1:19" s="167" customFormat="1" ht="12">
      <c r="A113" s="148" t="s">
        <v>46</v>
      </c>
      <c r="B113" s="156">
        <f t="shared" si="2"/>
        <v>3.9112050739957827</v>
      </c>
      <c r="C113" s="164">
        <v>98.3</v>
      </c>
      <c r="D113" s="165">
        <v>98.6</v>
      </c>
      <c r="E113" s="165">
        <v>98.8</v>
      </c>
      <c r="F113" s="165">
        <v>112.3</v>
      </c>
      <c r="G113" s="165">
        <v>74.4</v>
      </c>
      <c r="H113" s="165">
        <v>102.2</v>
      </c>
      <c r="I113" s="165">
        <v>105.1</v>
      </c>
      <c r="J113" s="165">
        <v>95.4</v>
      </c>
      <c r="K113" s="165">
        <v>113.5</v>
      </c>
      <c r="L113" s="165">
        <v>102.2</v>
      </c>
      <c r="M113" s="165">
        <v>121.1</v>
      </c>
      <c r="N113" s="165">
        <v>101.4</v>
      </c>
      <c r="O113" s="165">
        <v>92.7</v>
      </c>
      <c r="P113" s="165">
        <v>98</v>
      </c>
      <c r="Q113" s="165">
        <v>91.6</v>
      </c>
      <c r="R113" s="165">
        <v>53.9</v>
      </c>
      <c r="S113" s="166">
        <v>53.8</v>
      </c>
    </row>
    <row r="114" spans="1:19" s="167" customFormat="1" ht="12">
      <c r="A114" s="148" t="s">
        <v>47</v>
      </c>
      <c r="B114" s="149">
        <f t="shared" si="2"/>
        <v>5.772811918063314</v>
      </c>
      <c r="C114" s="164">
        <v>113.6</v>
      </c>
      <c r="D114" s="165">
        <v>113.6</v>
      </c>
      <c r="E114" s="165">
        <v>103.3</v>
      </c>
      <c r="F114" s="165">
        <v>89</v>
      </c>
      <c r="G114" s="165">
        <v>187.2</v>
      </c>
      <c r="H114" s="165">
        <v>112.6</v>
      </c>
      <c r="I114" s="165">
        <v>118.6</v>
      </c>
      <c r="J114" s="165">
        <v>117.1</v>
      </c>
      <c r="K114" s="165">
        <v>115.2</v>
      </c>
      <c r="L114" s="165">
        <v>124</v>
      </c>
      <c r="M114" s="165">
        <v>145.4</v>
      </c>
      <c r="N114" s="165">
        <v>115.2</v>
      </c>
      <c r="O114" s="165">
        <v>108.8</v>
      </c>
      <c r="P114" s="165">
        <v>101.1</v>
      </c>
      <c r="Q114" s="165">
        <v>104.5</v>
      </c>
      <c r="R114" s="165">
        <v>36.8</v>
      </c>
      <c r="S114" s="166">
        <v>119.2</v>
      </c>
    </row>
    <row r="115" spans="1:19" s="167" customFormat="1" ht="12">
      <c r="A115" s="148" t="s">
        <v>48</v>
      </c>
      <c r="B115" s="149">
        <f t="shared" si="2"/>
        <v>-0.4873294346978585</v>
      </c>
      <c r="C115" s="164">
        <v>102.1</v>
      </c>
      <c r="D115" s="165">
        <v>102.2</v>
      </c>
      <c r="E115" s="165">
        <v>97.4</v>
      </c>
      <c r="F115" s="165">
        <v>112.2</v>
      </c>
      <c r="G115" s="165">
        <v>67.6</v>
      </c>
      <c r="H115" s="165">
        <v>108.1</v>
      </c>
      <c r="I115" s="165">
        <v>102.8</v>
      </c>
      <c r="J115" s="165">
        <v>86.5</v>
      </c>
      <c r="K115" s="165">
        <v>100.2</v>
      </c>
      <c r="L115" s="165">
        <v>146.5</v>
      </c>
      <c r="M115" s="165">
        <v>114.7</v>
      </c>
      <c r="N115" s="165">
        <v>103.1</v>
      </c>
      <c r="O115" s="165">
        <v>98.3</v>
      </c>
      <c r="P115" s="165">
        <v>108</v>
      </c>
      <c r="Q115" s="165">
        <v>104</v>
      </c>
      <c r="R115" s="165">
        <v>87.4</v>
      </c>
      <c r="S115" s="166">
        <v>74.7</v>
      </c>
    </row>
    <row r="116" spans="1:19" s="167" customFormat="1" ht="12">
      <c r="A116" s="148" t="s">
        <v>49</v>
      </c>
      <c r="B116" s="149">
        <f t="shared" si="2"/>
        <v>11.193241816261867</v>
      </c>
      <c r="C116" s="164">
        <v>105.3</v>
      </c>
      <c r="D116" s="165">
        <v>105.3</v>
      </c>
      <c r="E116" s="165">
        <v>109.7</v>
      </c>
      <c r="F116" s="165">
        <v>105</v>
      </c>
      <c r="G116" s="165">
        <v>187</v>
      </c>
      <c r="H116" s="165">
        <v>99.3</v>
      </c>
      <c r="I116" s="165">
        <v>107.9</v>
      </c>
      <c r="J116" s="165">
        <v>92.9</v>
      </c>
      <c r="K116" s="165">
        <v>98.2</v>
      </c>
      <c r="L116" s="165">
        <v>84.2</v>
      </c>
      <c r="M116" s="165">
        <v>97.3</v>
      </c>
      <c r="N116" s="165">
        <v>100.2</v>
      </c>
      <c r="O116" s="165">
        <v>100</v>
      </c>
      <c r="P116" s="165">
        <v>99.4</v>
      </c>
      <c r="Q116" s="165">
        <v>99.8</v>
      </c>
      <c r="R116" s="165">
        <v>68.6</v>
      </c>
      <c r="S116" s="166">
        <v>98</v>
      </c>
    </row>
    <row r="117" spans="1:19" s="167" customFormat="1" ht="12">
      <c r="A117" s="148" t="s">
        <v>50</v>
      </c>
      <c r="B117" s="149">
        <f t="shared" si="2"/>
        <v>3.3966033966033926</v>
      </c>
      <c r="C117" s="164">
        <v>103.5</v>
      </c>
      <c r="D117" s="165">
        <v>103.7</v>
      </c>
      <c r="E117" s="165">
        <v>106.8</v>
      </c>
      <c r="F117" s="165">
        <v>114</v>
      </c>
      <c r="G117" s="165">
        <v>83.3</v>
      </c>
      <c r="H117" s="165">
        <v>117.1</v>
      </c>
      <c r="I117" s="165">
        <v>115.3</v>
      </c>
      <c r="J117" s="165">
        <v>98.4</v>
      </c>
      <c r="K117" s="165">
        <v>104.1</v>
      </c>
      <c r="L117" s="165">
        <v>91.8</v>
      </c>
      <c r="M117" s="165">
        <v>112.5</v>
      </c>
      <c r="N117" s="165">
        <v>104</v>
      </c>
      <c r="O117" s="165">
        <v>98.8</v>
      </c>
      <c r="P117" s="165">
        <v>95.6</v>
      </c>
      <c r="Q117" s="165">
        <v>97.3</v>
      </c>
      <c r="R117" s="165">
        <v>68.6</v>
      </c>
      <c r="S117" s="166">
        <v>85</v>
      </c>
    </row>
    <row r="118" spans="1:19" s="167" customFormat="1" ht="12">
      <c r="A118" s="148" t="s">
        <v>51</v>
      </c>
      <c r="B118" s="149">
        <f aca="true" t="shared" si="3" ref="B118:B123">(C118/C105-1)*100</f>
        <v>7.41935483870968</v>
      </c>
      <c r="C118" s="164">
        <v>99.9</v>
      </c>
      <c r="D118" s="165">
        <v>99.9</v>
      </c>
      <c r="E118" s="165">
        <v>106.2</v>
      </c>
      <c r="F118" s="165">
        <v>116.8</v>
      </c>
      <c r="G118" s="165">
        <v>33.4</v>
      </c>
      <c r="H118" s="165">
        <v>102.4</v>
      </c>
      <c r="I118" s="165">
        <v>115.3</v>
      </c>
      <c r="J118" s="165">
        <v>100.4</v>
      </c>
      <c r="K118" s="165">
        <v>95.3</v>
      </c>
      <c r="L118" s="165">
        <v>81.2</v>
      </c>
      <c r="M118" s="165">
        <v>123.5</v>
      </c>
      <c r="N118" s="165">
        <v>102.2</v>
      </c>
      <c r="O118" s="165">
        <v>87.5</v>
      </c>
      <c r="P118" s="165">
        <v>95.6</v>
      </c>
      <c r="Q118" s="165">
        <v>97.7</v>
      </c>
      <c r="R118" s="165">
        <v>63.8</v>
      </c>
      <c r="S118" s="166">
        <v>92.7</v>
      </c>
    </row>
    <row r="119" spans="1:19" s="167" customFormat="1" ht="12">
      <c r="A119" s="148" t="s">
        <v>53</v>
      </c>
      <c r="B119" s="149">
        <f t="shared" si="3"/>
        <v>7.9365079365079305</v>
      </c>
      <c r="C119" s="164">
        <v>102</v>
      </c>
      <c r="D119" s="165">
        <v>102</v>
      </c>
      <c r="E119" s="165">
        <v>96.6</v>
      </c>
      <c r="F119" s="165">
        <v>110.7</v>
      </c>
      <c r="G119" s="165">
        <v>73.9</v>
      </c>
      <c r="H119" s="165">
        <v>108.6</v>
      </c>
      <c r="I119" s="165">
        <v>118.4</v>
      </c>
      <c r="J119" s="165">
        <v>99.8</v>
      </c>
      <c r="K119" s="165">
        <v>97.9</v>
      </c>
      <c r="L119" s="165">
        <v>64.1</v>
      </c>
      <c r="M119" s="165">
        <v>138</v>
      </c>
      <c r="N119" s="165">
        <v>103.4</v>
      </c>
      <c r="O119" s="165">
        <v>96.3</v>
      </c>
      <c r="P119" s="165">
        <v>87.3</v>
      </c>
      <c r="Q119" s="165">
        <v>96.3</v>
      </c>
      <c r="R119" s="165">
        <v>49.8</v>
      </c>
      <c r="S119" s="166">
        <v>100.6</v>
      </c>
    </row>
    <row r="120" spans="1:19" s="167" customFormat="1" ht="12">
      <c r="A120" s="148" t="s">
        <v>55</v>
      </c>
      <c r="B120" s="149">
        <f t="shared" si="3"/>
        <v>8.32476875642345</v>
      </c>
      <c r="C120" s="164">
        <v>105.4</v>
      </c>
      <c r="D120" s="165">
        <v>105.3</v>
      </c>
      <c r="E120" s="165">
        <v>105.5</v>
      </c>
      <c r="F120" s="165">
        <v>101.7</v>
      </c>
      <c r="G120" s="165">
        <v>36.1</v>
      </c>
      <c r="H120" s="165">
        <v>115.1</v>
      </c>
      <c r="I120" s="165">
        <v>133.3</v>
      </c>
      <c r="J120" s="165">
        <v>95.3</v>
      </c>
      <c r="K120" s="165">
        <v>98.4</v>
      </c>
      <c r="L120" s="165">
        <v>64</v>
      </c>
      <c r="M120" s="165">
        <v>141.3</v>
      </c>
      <c r="N120" s="165">
        <v>106</v>
      </c>
      <c r="O120" s="165">
        <v>95.5</v>
      </c>
      <c r="P120" s="165">
        <v>98.9</v>
      </c>
      <c r="Q120" s="165">
        <v>97.4</v>
      </c>
      <c r="R120" s="165">
        <v>47.4</v>
      </c>
      <c r="S120" s="166">
        <v>121.2</v>
      </c>
    </row>
    <row r="121" spans="1:19" s="167" customFormat="1" ht="12">
      <c r="A121" s="148" t="s">
        <v>57</v>
      </c>
      <c r="B121" s="149">
        <f t="shared" si="3"/>
        <v>6.320754716981125</v>
      </c>
      <c r="C121" s="164">
        <v>112.7</v>
      </c>
      <c r="D121" s="165">
        <v>112.8</v>
      </c>
      <c r="E121" s="165">
        <v>113.5</v>
      </c>
      <c r="F121" s="165">
        <v>118</v>
      </c>
      <c r="G121" s="165">
        <v>93.5</v>
      </c>
      <c r="H121" s="165">
        <v>107.9</v>
      </c>
      <c r="I121" s="165">
        <v>139.8</v>
      </c>
      <c r="J121" s="165">
        <v>82.6</v>
      </c>
      <c r="K121" s="165">
        <v>102.8</v>
      </c>
      <c r="L121" s="165">
        <v>70.1</v>
      </c>
      <c r="M121" s="165">
        <v>164.9</v>
      </c>
      <c r="N121" s="165">
        <v>102.6</v>
      </c>
      <c r="O121" s="165">
        <v>93</v>
      </c>
      <c r="P121" s="165">
        <v>99.1</v>
      </c>
      <c r="Q121" s="165">
        <v>102.7</v>
      </c>
      <c r="R121" s="165">
        <v>81.9</v>
      </c>
      <c r="S121" s="166">
        <v>96.7</v>
      </c>
    </row>
    <row r="122" spans="1:19" s="167" customFormat="1" ht="12">
      <c r="A122" s="148" t="s">
        <v>59</v>
      </c>
      <c r="B122" s="149">
        <f t="shared" si="3"/>
        <v>3.6968576709796697</v>
      </c>
      <c r="C122" s="164">
        <v>112.2</v>
      </c>
      <c r="D122" s="165">
        <v>112.2</v>
      </c>
      <c r="E122" s="165">
        <v>108</v>
      </c>
      <c r="F122" s="165">
        <v>123.7</v>
      </c>
      <c r="G122" s="165">
        <v>41.5</v>
      </c>
      <c r="H122" s="165">
        <v>115</v>
      </c>
      <c r="I122" s="165">
        <v>135.5</v>
      </c>
      <c r="J122" s="165">
        <v>97.8</v>
      </c>
      <c r="K122" s="165">
        <v>103.3</v>
      </c>
      <c r="L122" s="165">
        <v>70.3</v>
      </c>
      <c r="M122" s="165">
        <v>138.3</v>
      </c>
      <c r="N122" s="165">
        <v>107.1</v>
      </c>
      <c r="O122" s="165">
        <v>84.4</v>
      </c>
      <c r="P122" s="165">
        <v>96</v>
      </c>
      <c r="Q122" s="165">
        <v>109.1</v>
      </c>
      <c r="R122" s="165">
        <v>82.1</v>
      </c>
      <c r="S122" s="166">
        <v>111.3</v>
      </c>
    </row>
    <row r="123" spans="1:19" s="167" customFormat="1" ht="12">
      <c r="A123" s="148" t="s">
        <v>61</v>
      </c>
      <c r="B123" s="149">
        <f t="shared" si="3"/>
        <v>4.355716878402904</v>
      </c>
      <c r="C123" s="164">
        <v>115</v>
      </c>
      <c r="D123" s="165">
        <v>114.5</v>
      </c>
      <c r="E123" s="165">
        <v>88</v>
      </c>
      <c r="F123" s="165">
        <v>119.5</v>
      </c>
      <c r="G123" s="165">
        <v>159</v>
      </c>
      <c r="H123" s="165">
        <v>111.3</v>
      </c>
      <c r="I123" s="165">
        <v>110.1</v>
      </c>
      <c r="J123" s="165">
        <v>114.1</v>
      </c>
      <c r="K123" s="165">
        <v>105.5</v>
      </c>
      <c r="L123" s="165">
        <v>83.3</v>
      </c>
      <c r="M123" s="165">
        <v>114.7</v>
      </c>
      <c r="N123" s="165">
        <v>108.4</v>
      </c>
      <c r="O123" s="165">
        <v>80.8</v>
      </c>
      <c r="P123" s="165">
        <v>92.3</v>
      </c>
      <c r="Q123" s="165">
        <v>120.4</v>
      </c>
      <c r="R123" s="165">
        <v>63.6</v>
      </c>
      <c r="S123" s="166">
        <v>185.3</v>
      </c>
    </row>
    <row r="124" spans="1:19" s="114" customFormat="1" ht="11.25">
      <c r="A124" s="110"/>
      <c r="B124" s="9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8"/>
    </row>
    <row r="125" spans="1:19" s="23" customFormat="1" ht="12">
      <c r="A125" s="33" t="s">
        <v>82</v>
      </c>
      <c r="B125" s="54">
        <f>(C125/C112-1)*100</f>
        <v>2.182952182952169</v>
      </c>
      <c r="C125" s="60">
        <v>98.3</v>
      </c>
      <c r="D125" s="61">
        <v>98.6</v>
      </c>
      <c r="E125" s="61">
        <v>114.3</v>
      </c>
      <c r="F125" s="61">
        <v>114.7</v>
      </c>
      <c r="G125" s="61">
        <v>46.1</v>
      </c>
      <c r="H125" s="61">
        <v>96.5</v>
      </c>
      <c r="I125" s="61">
        <v>116.1</v>
      </c>
      <c r="J125" s="61">
        <v>91.2</v>
      </c>
      <c r="K125" s="61">
        <v>104.4</v>
      </c>
      <c r="L125" s="61">
        <v>80.9</v>
      </c>
      <c r="M125" s="61">
        <v>118.8</v>
      </c>
      <c r="N125" s="61">
        <v>103.7</v>
      </c>
      <c r="O125" s="61">
        <v>80.1</v>
      </c>
      <c r="P125" s="61">
        <v>83</v>
      </c>
      <c r="Q125" s="61">
        <v>91.5</v>
      </c>
      <c r="R125" s="61">
        <v>31.6</v>
      </c>
      <c r="S125" s="62">
        <v>49.2</v>
      </c>
    </row>
    <row r="126" spans="1:19" s="23" customFormat="1" ht="12">
      <c r="A126" s="31" t="s">
        <v>46</v>
      </c>
      <c r="B126" s="54">
        <f aca="true" t="shared" si="4" ref="B126:B136">(C126/C113-1)*100</f>
        <v>1.9328585961342792</v>
      </c>
      <c r="C126" s="60">
        <v>100.2</v>
      </c>
      <c r="D126" s="61">
        <v>100.4</v>
      </c>
      <c r="E126" s="61">
        <v>83.4</v>
      </c>
      <c r="F126" s="61">
        <v>114.8</v>
      </c>
      <c r="G126" s="61">
        <v>27</v>
      </c>
      <c r="H126" s="61">
        <v>110.7</v>
      </c>
      <c r="I126" s="61">
        <v>121.2</v>
      </c>
      <c r="J126" s="61">
        <v>107.4</v>
      </c>
      <c r="K126" s="61">
        <v>108.8</v>
      </c>
      <c r="L126" s="61">
        <v>85.4</v>
      </c>
      <c r="M126" s="61">
        <v>113</v>
      </c>
      <c r="N126" s="61">
        <v>101.3</v>
      </c>
      <c r="O126" s="61">
        <v>93.8</v>
      </c>
      <c r="P126" s="61">
        <v>90.2</v>
      </c>
      <c r="Q126" s="61">
        <v>91.6</v>
      </c>
      <c r="R126" s="61">
        <v>53.2</v>
      </c>
      <c r="S126" s="62">
        <v>79.9</v>
      </c>
    </row>
    <row r="127" spans="1:19" s="23" customFormat="1" ht="12">
      <c r="A127" s="31" t="s">
        <v>47</v>
      </c>
      <c r="B127" s="54">
        <f t="shared" si="4"/>
        <v>0</v>
      </c>
      <c r="C127" s="60">
        <v>113.6</v>
      </c>
      <c r="D127" s="61">
        <v>113.9</v>
      </c>
      <c r="E127" s="61">
        <v>104</v>
      </c>
      <c r="F127" s="61">
        <v>105.7</v>
      </c>
      <c r="G127" s="61">
        <v>101.8</v>
      </c>
      <c r="H127" s="61">
        <v>116.7</v>
      </c>
      <c r="I127" s="61">
        <v>138.8</v>
      </c>
      <c r="J127" s="61">
        <v>113.6</v>
      </c>
      <c r="K127" s="61">
        <v>101.4</v>
      </c>
      <c r="L127" s="61">
        <v>113.4</v>
      </c>
      <c r="M127" s="61">
        <v>128.2</v>
      </c>
      <c r="N127" s="61">
        <v>111.3</v>
      </c>
      <c r="O127" s="61">
        <v>99.1</v>
      </c>
      <c r="P127" s="61">
        <v>89.5</v>
      </c>
      <c r="Q127" s="61">
        <v>104.8</v>
      </c>
      <c r="R127" s="61">
        <v>50.7</v>
      </c>
      <c r="S127" s="62">
        <v>61.1</v>
      </c>
    </row>
    <row r="128" spans="1:19" s="23" customFormat="1" ht="12">
      <c r="A128" s="31" t="s">
        <v>48</v>
      </c>
      <c r="B128" s="54">
        <f t="shared" si="4"/>
        <v>5.58276199804113</v>
      </c>
      <c r="C128" s="60">
        <v>107.8</v>
      </c>
      <c r="D128" s="61">
        <v>108.1</v>
      </c>
      <c r="E128" s="61">
        <v>102.3</v>
      </c>
      <c r="F128" s="61">
        <v>118.2</v>
      </c>
      <c r="G128" s="61">
        <v>36.8</v>
      </c>
      <c r="H128" s="61">
        <v>114.8</v>
      </c>
      <c r="I128" s="61">
        <v>129.3</v>
      </c>
      <c r="J128" s="61">
        <v>118.8</v>
      </c>
      <c r="K128" s="61">
        <v>107</v>
      </c>
      <c r="L128" s="61">
        <v>71.1</v>
      </c>
      <c r="M128" s="61">
        <v>82.4</v>
      </c>
      <c r="N128" s="61">
        <v>97.7</v>
      </c>
      <c r="O128" s="61">
        <v>103.8</v>
      </c>
      <c r="P128" s="61">
        <v>90.9</v>
      </c>
      <c r="Q128" s="61">
        <v>102.9</v>
      </c>
      <c r="R128" s="61">
        <v>128.4</v>
      </c>
      <c r="S128" s="62">
        <v>64.3</v>
      </c>
    </row>
    <row r="129" spans="1:19" s="23" customFormat="1" ht="12">
      <c r="A129" s="31" t="s">
        <v>49</v>
      </c>
      <c r="B129" s="54">
        <f t="shared" si="4"/>
        <v>-0.18993352326686086</v>
      </c>
      <c r="C129" s="60">
        <v>105.1</v>
      </c>
      <c r="D129" s="61">
        <v>105.3</v>
      </c>
      <c r="E129" s="61">
        <v>91.2</v>
      </c>
      <c r="F129" s="61">
        <v>131.8</v>
      </c>
      <c r="G129" s="61">
        <v>41</v>
      </c>
      <c r="H129" s="61">
        <v>100.3</v>
      </c>
      <c r="I129" s="61">
        <v>125.3</v>
      </c>
      <c r="J129" s="61">
        <v>102.7</v>
      </c>
      <c r="K129" s="61">
        <v>106.2</v>
      </c>
      <c r="L129" s="61">
        <v>64.6</v>
      </c>
      <c r="M129" s="61">
        <v>75.4</v>
      </c>
      <c r="N129" s="61">
        <v>103.6</v>
      </c>
      <c r="O129" s="61">
        <v>94.2</v>
      </c>
      <c r="P129" s="61">
        <v>87.5</v>
      </c>
      <c r="Q129" s="61">
        <v>100.6</v>
      </c>
      <c r="R129" s="61">
        <v>85.4</v>
      </c>
      <c r="S129" s="62">
        <v>73.4</v>
      </c>
    </row>
    <row r="130" spans="1:19" s="23" customFormat="1" ht="12">
      <c r="A130" s="30" t="s">
        <v>50</v>
      </c>
      <c r="B130" s="54">
        <f t="shared" si="4"/>
        <v>5.893719806763276</v>
      </c>
      <c r="C130" s="60">
        <v>109.6</v>
      </c>
      <c r="D130" s="61">
        <v>109.5</v>
      </c>
      <c r="E130" s="61">
        <v>96.7</v>
      </c>
      <c r="F130" s="61">
        <v>118.5</v>
      </c>
      <c r="G130" s="61">
        <v>210.2</v>
      </c>
      <c r="H130" s="61">
        <v>118.9</v>
      </c>
      <c r="I130" s="61">
        <v>116.4</v>
      </c>
      <c r="J130" s="61">
        <v>114.6</v>
      </c>
      <c r="K130" s="61">
        <v>105</v>
      </c>
      <c r="L130" s="61">
        <v>88.2</v>
      </c>
      <c r="M130" s="61">
        <v>70.2</v>
      </c>
      <c r="N130" s="61">
        <v>105.3</v>
      </c>
      <c r="O130" s="61">
        <v>85.2</v>
      </c>
      <c r="P130" s="61">
        <v>85.9</v>
      </c>
      <c r="Q130" s="61">
        <v>98.7</v>
      </c>
      <c r="R130" s="61">
        <v>62.1</v>
      </c>
      <c r="S130" s="62">
        <v>118.4</v>
      </c>
    </row>
    <row r="131" spans="1:19" s="23" customFormat="1" ht="12">
      <c r="A131" s="31" t="s">
        <v>52</v>
      </c>
      <c r="B131" s="54">
        <f t="shared" si="4"/>
        <v>2.0020020020020013</v>
      </c>
      <c r="C131" s="60">
        <v>101.9</v>
      </c>
      <c r="D131" s="61">
        <v>101.6</v>
      </c>
      <c r="E131" s="61">
        <v>95.7</v>
      </c>
      <c r="F131" s="61">
        <v>133.7</v>
      </c>
      <c r="G131" s="61">
        <v>31</v>
      </c>
      <c r="H131" s="61">
        <v>109.5</v>
      </c>
      <c r="I131" s="61">
        <v>120.6</v>
      </c>
      <c r="J131" s="61">
        <v>121.7</v>
      </c>
      <c r="K131" s="61">
        <v>94.1</v>
      </c>
      <c r="L131" s="61">
        <v>104.9</v>
      </c>
      <c r="M131" s="61">
        <v>71.8</v>
      </c>
      <c r="N131" s="61">
        <v>105.8</v>
      </c>
      <c r="O131" s="61">
        <v>76</v>
      </c>
      <c r="P131" s="61">
        <v>83</v>
      </c>
      <c r="Q131" s="61">
        <v>98.3</v>
      </c>
      <c r="R131" s="61">
        <v>34.7</v>
      </c>
      <c r="S131" s="62">
        <v>140.7</v>
      </c>
    </row>
    <row r="132" spans="1:19" s="23" customFormat="1" ht="12">
      <c r="A132" s="31" t="s">
        <v>54</v>
      </c>
      <c r="B132" s="54">
        <f t="shared" si="4"/>
        <v>0.588235294117645</v>
      </c>
      <c r="C132" s="60">
        <v>102.6</v>
      </c>
      <c r="D132" s="61">
        <v>102.4</v>
      </c>
      <c r="E132" s="61">
        <v>90.5</v>
      </c>
      <c r="F132" s="61">
        <v>134.5</v>
      </c>
      <c r="G132" s="61">
        <v>30.9</v>
      </c>
      <c r="H132" s="61">
        <v>106.5</v>
      </c>
      <c r="I132" s="61">
        <v>126</v>
      </c>
      <c r="J132" s="61">
        <v>113.2</v>
      </c>
      <c r="K132" s="61">
        <v>100.2</v>
      </c>
      <c r="L132" s="61">
        <v>59.1</v>
      </c>
      <c r="M132" s="61">
        <v>71.7</v>
      </c>
      <c r="N132" s="61">
        <v>104.7</v>
      </c>
      <c r="O132" s="61">
        <v>88</v>
      </c>
      <c r="P132" s="61">
        <v>81</v>
      </c>
      <c r="Q132" s="61">
        <v>95.9</v>
      </c>
      <c r="R132" s="61">
        <v>64</v>
      </c>
      <c r="S132" s="62">
        <v>128.6</v>
      </c>
    </row>
    <row r="133" spans="1:19" s="23" customFormat="1" ht="12">
      <c r="A133" s="31" t="s">
        <v>56</v>
      </c>
      <c r="B133" s="54">
        <f t="shared" si="4"/>
        <v>-0.6641366223908984</v>
      </c>
      <c r="C133" s="60">
        <v>104.7</v>
      </c>
      <c r="D133" s="61">
        <v>103.6</v>
      </c>
      <c r="E133" s="61">
        <v>87.6</v>
      </c>
      <c r="F133" s="61">
        <v>118</v>
      </c>
      <c r="G133" s="61">
        <v>87.3</v>
      </c>
      <c r="H133" s="61">
        <v>112.7</v>
      </c>
      <c r="I133" s="61">
        <v>127</v>
      </c>
      <c r="J133" s="61">
        <v>123.3</v>
      </c>
      <c r="K133" s="61">
        <v>100.7</v>
      </c>
      <c r="L133" s="61">
        <v>68.2</v>
      </c>
      <c r="M133" s="61">
        <v>89.2</v>
      </c>
      <c r="N133" s="61">
        <v>104.5</v>
      </c>
      <c r="O133" s="61">
        <v>85.6</v>
      </c>
      <c r="P133" s="61">
        <v>83.1</v>
      </c>
      <c r="Q133" s="61">
        <v>92.4</v>
      </c>
      <c r="R133" s="61">
        <v>44.6</v>
      </c>
      <c r="S133" s="62">
        <v>283</v>
      </c>
    </row>
    <row r="134" spans="1:19" s="23" customFormat="1" ht="12">
      <c r="A134" s="31" t="s">
        <v>84</v>
      </c>
      <c r="B134" s="54">
        <f t="shared" si="4"/>
        <v>-2.0408163265306145</v>
      </c>
      <c r="C134" s="60">
        <v>110.4</v>
      </c>
      <c r="D134" s="61">
        <v>110.5</v>
      </c>
      <c r="E134" s="61">
        <v>111</v>
      </c>
      <c r="F134" s="61">
        <v>116.4</v>
      </c>
      <c r="G134" s="61">
        <v>22.7</v>
      </c>
      <c r="H134" s="61">
        <v>118.2</v>
      </c>
      <c r="I134" s="61">
        <v>138.5</v>
      </c>
      <c r="J134" s="61">
        <v>117.9</v>
      </c>
      <c r="K134" s="61">
        <v>111.9</v>
      </c>
      <c r="L134" s="61">
        <v>69.3</v>
      </c>
      <c r="M134" s="61">
        <v>102.2</v>
      </c>
      <c r="N134" s="61">
        <v>102.8</v>
      </c>
      <c r="O134" s="61">
        <v>86.7</v>
      </c>
      <c r="P134" s="61">
        <v>93.6</v>
      </c>
      <c r="Q134" s="61">
        <v>103.3</v>
      </c>
      <c r="R134" s="61">
        <v>64.3</v>
      </c>
      <c r="S134" s="62">
        <v>83.7</v>
      </c>
    </row>
    <row r="135" spans="1:19" s="23" customFormat="1" ht="12">
      <c r="A135" s="31" t="s">
        <v>85</v>
      </c>
      <c r="B135" s="54">
        <f t="shared" si="4"/>
        <v>-0.5347593582887722</v>
      </c>
      <c r="C135" s="60">
        <v>111.6</v>
      </c>
      <c r="D135" s="61">
        <v>112</v>
      </c>
      <c r="E135" s="61">
        <v>99.6</v>
      </c>
      <c r="F135" s="61">
        <v>127.2</v>
      </c>
      <c r="G135" s="61">
        <v>35.9</v>
      </c>
      <c r="H135" s="61">
        <v>110.7</v>
      </c>
      <c r="I135" s="61">
        <v>131.6</v>
      </c>
      <c r="J135" s="61">
        <v>117</v>
      </c>
      <c r="K135" s="61">
        <v>113.8</v>
      </c>
      <c r="L135" s="61">
        <v>76.9</v>
      </c>
      <c r="M135" s="61">
        <v>95.3</v>
      </c>
      <c r="N135" s="61">
        <v>104.8</v>
      </c>
      <c r="O135" s="61">
        <v>73.5</v>
      </c>
      <c r="P135" s="61">
        <v>88.3</v>
      </c>
      <c r="Q135" s="61">
        <v>110.2</v>
      </c>
      <c r="R135" s="61">
        <v>70</v>
      </c>
      <c r="S135" s="62">
        <v>43.1</v>
      </c>
    </row>
    <row r="136" spans="1:19" s="23" customFormat="1" ht="12">
      <c r="A136" s="31" t="s">
        <v>86</v>
      </c>
      <c r="B136" s="54">
        <f t="shared" si="4"/>
        <v>6.869565217391305</v>
      </c>
      <c r="C136" s="60">
        <v>122.9</v>
      </c>
      <c r="D136" s="61">
        <v>123.1</v>
      </c>
      <c r="E136" s="61">
        <v>106.4</v>
      </c>
      <c r="F136" s="61">
        <v>125.2</v>
      </c>
      <c r="G136" s="61">
        <v>237.3</v>
      </c>
      <c r="H136" s="61">
        <v>106.8</v>
      </c>
      <c r="I136" s="61">
        <v>128.6</v>
      </c>
      <c r="J136" s="61">
        <v>113.2</v>
      </c>
      <c r="K136" s="61">
        <v>109.8</v>
      </c>
      <c r="L136" s="61">
        <v>85.5</v>
      </c>
      <c r="M136" s="61">
        <v>107.3</v>
      </c>
      <c r="N136" s="61">
        <v>107.5</v>
      </c>
      <c r="O136" s="61">
        <v>85.1</v>
      </c>
      <c r="P136" s="61">
        <v>89.7</v>
      </c>
      <c r="Q136" s="61">
        <v>118.9</v>
      </c>
      <c r="R136" s="61">
        <v>69.2</v>
      </c>
      <c r="S136" s="62">
        <v>91.7</v>
      </c>
    </row>
    <row r="137" spans="1:19" s="114" customFormat="1" ht="12">
      <c r="A137" s="99"/>
      <c r="B137" s="90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3"/>
    </row>
    <row r="138" spans="1:19" s="167" customFormat="1" ht="12">
      <c r="A138" s="168" t="s">
        <v>90</v>
      </c>
      <c r="B138" s="149">
        <f aca="true" t="shared" si="5" ref="B138:B162">(C138/C125-1)*100</f>
        <v>1.6276703967446737</v>
      </c>
      <c r="C138" s="164">
        <v>99.9</v>
      </c>
      <c r="D138" s="165">
        <v>100.2</v>
      </c>
      <c r="E138" s="165">
        <v>92.5</v>
      </c>
      <c r="F138" s="165">
        <v>118.5</v>
      </c>
      <c r="G138" s="165">
        <v>36.2</v>
      </c>
      <c r="H138" s="165">
        <v>102</v>
      </c>
      <c r="I138" s="165">
        <v>121.8</v>
      </c>
      <c r="J138" s="165">
        <v>118.9</v>
      </c>
      <c r="K138" s="165">
        <v>107.2</v>
      </c>
      <c r="L138" s="165">
        <v>79.3</v>
      </c>
      <c r="M138" s="165">
        <v>97.1</v>
      </c>
      <c r="N138" s="165">
        <v>102.3</v>
      </c>
      <c r="O138" s="165">
        <v>72.1</v>
      </c>
      <c r="P138" s="165">
        <v>75.8</v>
      </c>
      <c r="Q138" s="165">
        <v>92.2</v>
      </c>
      <c r="R138" s="165">
        <v>36.2</v>
      </c>
      <c r="S138" s="166">
        <v>42.1</v>
      </c>
    </row>
    <row r="139" spans="1:19" s="167" customFormat="1" ht="12">
      <c r="A139" s="155" t="s">
        <v>46</v>
      </c>
      <c r="B139" s="149">
        <f t="shared" si="5"/>
        <v>5.788423153692612</v>
      </c>
      <c r="C139" s="164">
        <v>106</v>
      </c>
      <c r="D139" s="165">
        <v>106.4</v>
      </c>
      <c r="E139" s="165">
        <v>97</v>
      </c>
      <c r="F139" s="165">
        <v>126.6</v>
      </c>
      <c r="G139" s="165">
        <v>26.9</v>
      </c>
      <c r="H139" s="165">
        <v>114.3</v>
      </c>
      <c r="I139" s="165">
        <v>130.1</v>
      </c>
      <c r="J139" s="165">
        <v>89.3</v>
      </c>
      <c r="K139" s="165">
        <v>115.4</v>
      </c>
      <c r="L139" s="165">
        <v>82.5</v>
      </c>
      <c r="M139" s="165">
        <v>112.6</v>
      </c>
      <c r="N139" s="165">
        <v>102.7</v>
      </c>
      <c r="O139" s="165">
        <v>89.9</v>
      </c>
      <c r="P139" s="165">
        <v>75.1</v>
      </c>
      <c r="Q139" s="165">
        <v>97.5</v>
      </c>
      <c r="R139" s="165">
        <v>82.8</v>
      </c>
      <c r="S139" s="166">
        <v>41.9</v>
      </c>
    </row>
    <row r="140" spans="1:19" s="167" customFormat="1" ht="12">
      <c r="A140" s="155" t="s">
        <v>94</v>
      </c>
      <c r="B140" s="149">
        <f t="shared" si="5"/>
        <v>-5.897887323943651</v>
      </c>
      <c r="C140" s="164">
        <v>106.9</v>
      </c>
      <c r="D140" s="165">
        <v>107.4</v>
      </c>
      <c r="E140" s="165">
        <v>102.2</v>
      </c>
      <c r="F140" s="165">
        <v>110.2</v>
      </c>
      <c r="G140" s="165">
        <v>94.3</v>
      </c>
      <c r="H140" s="165">
        <v>108.7</v>
      </c>
      <c r="I140" s="165">
        <v>123.3</v>
      </c>
      <c r="J140" s="165">
        <v>89.4</v>
      </c>
      <c r="K140" s="165">
        <v>104.6</v>
      </c>
      <c r="L140" s="165">
        <v>109.4</v>
      </c>
      <c r="M140" s="165">
        <v>124.8</v>
      </c>
      <c r="N140" s="165">
        <v>107.5</v>
      </c>
      <c r="O140" s="165">
        <v>88.4</v>
      </c>
      <c r="P140" s="165">
        <v>83.5</v>
      </c>
      <c r="Q140" s="165">
        <v>100.6</v>
      </c>
      <c r="R140" s="165">
        <v>80.2</v>
      </c>
      <c r="S140" s="166">
        <v>29.6</v>
      </c>
    </row>
    <row r="141" spans="1:19" s="167" customFormat="1" ht="12">
      <c r="A141" s="155" t="s">
        <v>96</v>
      </c>
      <c r="B141" s="149">
        <f t="shared" si="5"/>
        <v>-0.37105751391465214</v>
      </c>
      <c r="C141" s="164">
        <v>107.4</v>
      </c>
      <c r="D141" s="165">
        <v>107.3</v>
      </c>
      <c r="E141" s="165">
        <v>98.6</v>
      </c>
      <c r="F141" s="165">
        <v>116.7</v>
      </c>
      <c r="G141" s="165">
        <v>22.8</v>
      </c>
      <c r="H141" s="165">
        <v>112.8</v>
      </c>
      <c r="I141" s="165">
        <v>128</v>
      </c>
      <c r="J141" s="165">
        <v>99.9</v>
      </c>
      <c r="K141" s="165">
        <v>105.8</v>
      </c>
      <c r="L141" s="165">
        <v>84.8</v>
      </c>
      <c r="M141" s="165">
        <v>125</v>
      </c>
      <c r="N141" s="165">
        <v>93.4</v>
      </c>
      <c r="O141" s="165">
        <v>93.1</v>
      </c>
      <c r="P141" s="165">
        <v>84.7</v>
      </c>
      <c r="Q141" s="165">
        <v>105.2</v>
      </c>
      <c r="R141" s="165">
        <v>66.4</v>
      </c>
      <c r="S141" s="166">
        <v>119.1</v>
      </c>
    </row>
    <row r="142" spans="1:19" s="167" customFormat="1" ht="12">
      <c r="A142" s="155" t="s">
        <v>98</v>
      </c>
      <c r="B142" s="149">
        <f t="shared" si="5"/>
        <v>1.9029495718363432</v>
      </c>
      <c r="C142" s="164">
        <v>107.1</v>
      </c>
      <c r="D142" s="165">
        <v>107.1</v>
      </c>
      <c r="E142" s="165">
        <v>89.8</v>
      </c>
      <c r="F142" s="165">
        <v>111.8</v>
      </c>
      <c r="G142" s="165">
        <v>49.9</v>
      </c>
      <c r="H142" s="165">
        <v>100.6</v>
      </c>
      <c r="I142" s="165">
        <v>130.1</v>
      </c>
      <c r="J142" s="165">
        <v>106.3</v>
      </c>
      <c r="K142" s="165">
        <v>106.1</v>
      </c>
      <c r="L142" s="165">
        <v>81.8</v>
      </c>
      <c r="M142" s="165">
        <v>121.9</v>
      </c>
      <c r="N142" s="165">
        <v>106.6</v>
      </c>
      <c r="O142" s="165">
        <v>82.2</v>
      </c>
      <c r="P142" s="165">
        <v>81.2</v>
      </c>
      <c r="Q142" s="165">
        <v>101</v>
      </c>
      <c r="R142" s="165">
        <v>84.3</v>
      </c>
      <c r="S142" s="166">
        <v>116</v>
      </c>
    </row>
    <row r="143" spans="1:19" s="167" customFormat="1" ht="12">
      <c r="A143" s="148" t="s">
        <v>99</v>
      </c>
      <c r="B143" s="149">
        <f t="shared" si="5"/>
        <v>0.5474452554744547</v>
      </c>
      <c r="C143" s="164">
        <v>110.2</v>
      </c>
      <c r="D143" s="165">
        <v>110.3</v>
      </c>
      <c r="E143" s="165">
        <v>93.2</v>
      </c>
      <c r="F143" s="165">
        <v>111.4</v>
      </c>
      <c r="G143" s="165">
        <v>183.7</v>
      </c>
      <c r="H143" s="165">
        <v>108.7</v>
      </c>
      <c r="I143" s="165">
        <v>130.3</v>
      </c>
      <c r="J143" s="165">
        <v>104.3</v>
      </c>
      <c r="K143" s="165">
        <v>98.4</v>
      </c>
      <c r="L143" s="165">
        <v>86</v>
      </c>
      <c r="M143" s="165">
        <v>114.4</v>
      </c>
      <c r="N143" s="165">
        <v>99.2</v>
      </c>
      <c r="O143" s="165">
        <v>80.9</v>
      </c>
      <c r="P143" s="165">
        <v>85.2</v>
      </c>
      <c r="Q143" s="165">
        <v>97.6</v>
      </c>
      <c r="R143" s="165">
        <v>47.9</v>
      </c>
      <c r="S143" s="166">
        <v>93</v>
      </c>
    </row>
    <row r="144" spans="1:19" s="167" customFormat="1" ht="12">
      <c r="A144" s="155" t="s">
        <v>100</v>
      </c>
      <c r="B144" s="149">
        <f t="shared" si="5"/>
        <v>7.8508341511285495</v>
      </c>
      <c r="C144" s="164">
        <v>109.9</v>
      </c>
      <c r="D144" s="165">
        <v>110.2</v>
      </c>
      <c r="E144" s="165">
        <v>103.9</v>
      </c>
      <c r="F144" s="165">
        <v>124</v>
      </c>
      <c r="G144" s="165">
        <v>30.8</v>
      </c>
      <c r="H144" s="165">
        <v>107.8</v>
      </c>
      <c r="I144" s="165">
        <v>137.2</v>
      </c>
      <c r="J144" s="165">
        <v>111.9</v>
      </c>
      <c r="K144" s="165">
        <v>113.3</v>
      </c>
      <c r="L144" s="165">
        <v>108.5</v>
      </c>
      <c r="M144" s="165">
        <v>114.7</v>
      </c>
      <c r="N144" s="165">
        <v>107.1</v>
      </c>
      <c r="O144" s="165">
        <v>76.6</v>
      </c>
      <c r="P144" s="165">
        <v>97.8</v>
      </c>
      <c r="Q144" s="165">
        <v>101.4</v>
      </c>
      <c r="R144" s="165">
        <v>42.2</v>
      </c>
      <c r="S144" s="166">
        <v>77.3</v>
      </c>
    </row>
    <row r="145" spans="1:19" s="167" customFormat="1" ht="12">
      <c r="A145" s="155" t="s">
        <v>101</v>
      </c>
      <c r="B145" s="149">
        <f t="shared" si="5"/>
        <v>-1.3645224171539905</v>
      </c>
      <c r="C145" s="164">
        <v>101.2</v>
      </c>
      <c r="D145" s="165">
        <v>101.5</v>
      </c>
      <c r="E145" s="165">
        <v>86.4</v>
      </c>
      <c r="F145" s="165">
        <v>111.2</v>
      </c>
      <c r="G145" s="165">
        <v>52.3</v>
      </c>
      <c r="H145" s="165">
        <v>97.5</v>
      </c>
      <c r="I145" s="165">
        <v>123.2</v>
      </c>
      <c r="J145" s="165">
        <v>98</v>
      </c>
      <c r="K145" s="165">
        <v>108.2</v>
      </c>
      <c r="L145" s="165">
        <v>83.2</v>
      </c>
      <c r="M145" s="165">
        <v>103.7</v>
      </c>
      <c r="N145" s="165">
        <v>102.1</v>
      </c>
      <c r="O145" s="165">
        <v>68.4</v>
      </c>
      <c r="P145" s="165">
        <v>82.6</v>
      </c>
      <c r="Q145" s="165">
        <v>93.5</v>
      </c>
      <c r="R145" s="165">
        <v>30.7</v>
      </c>
      <c r="S145" s="166">
        <v>56.2</v>
      </c>
    </row>
    <row r="146" spans="1:19" s="167" customFormat="1" ht="12">
      <c r="A146" s="155" t="s">
        <v>102</v>
      </c>
      <c r="B146" s="149">
        <f t="shared" si="5"/>
        <v>2.483285577841454</v>
      </c>
      <c r="C146" s="164">
        <v>107.3</v>
      </c>
      <c r="D146" s="165">
        <v>107.2</v>
      </c>
      <c r="E146" s="165">
        <v>107</v>
      </c>
      <c r="F146" s="165">
        <v>108.7</v>
      </c>
      <c r="G146" s="165">
        <v>27.7</v>
      </c>
      <c r="H146" s="165">
        <v>123.2</v>
      </c>
      <c r="I146" s="165">
        <v>136</v>
      </c>
      <c r="J146" s="165">
        <v>95.4</v>
      </c>
      <c r="K146" s="165">
        <v>110</v>
      </c>
      <c r="L146" s="165">
        <v>87.2</v>
      </c>
      <c r="M146" s="165">
        <v>105.6</v>
      </c>
      <c r="N146" s="165">
        <v>91.7</v>
      </c>
      <c r="O146" s="165">
        <v>86.5</v>
      </c>
      <c r="P146" s="165">
        <v>81.2</v>
      </c>
      <c r="Q146" s="165">
        <v>98.3</v>
      </c>
      <c r="R146" s="165">
        <v>48.9</v>
      </c>
      <c r="S146" s="166">
        <v>119.1</v>
      </c>
    </row>
    <row r="147" spans="1:19" s="167" customFormat="1" ht="12">
      <c r="A147" s="155" t="s">
        <v>107</v>
      </c>
      <c r="B147" s="149">
        <f t="shared" si="5"/>
        <v>15.217391304347828</v>
      </c>
      <c r="C147" s="164">
        <v>127.2</v>
      </c>
      <c r="D147" s="165">
        <v>127.6</v>
      </c>
      <c r="E147" s="165">
        <v>100.4</v>
      </c>
      <c r="F147" s="165">
        <v>108.6</v>
      </c>
      <c r="G147" s="165">
        <v>24.5</v>
      </c>
      <c r="H147" s="165">
        <v>121.3</v>
      </c>
      <c r="I147" s="165">
        <v>152.1</v>
      </c>
      <c r="J147" s="165">
        <v>70.9</v>
      </c>
      <c r="K147" s="165">
        <v>123.9</v>
      </c>
      <c r="L147" s="165">
        <v>76.7</v>
      </c>
      <c r="M147" s="165">
        <v>100.2</v>
      </c>
      <c r="N147" s="165">
        <v>96</v>
      </c>
      <c r="O147" s="165">
        <v>89.5</v>
      </c>
      <c r="P147" s="165">
        <v>86.3</v>
      </c>
      <c r="Q147" s="165">
        <v>134.4</v>
      </c>
      <c r="R147" s="165">
        <v>43.3</v>
      </c>
      <c r="S147" s="166">
        <v>76.7</v>
      </c>
    </row>
    <row r="148" spans="1:19" s="167" customFormat="1" ht="12">
      <c r="A148" s="155" t="s">
        <v>110</v>
      </c>
      <c r="B148" s="149">
        <f t="shared" si="5"/>
        <v>-5.017921146953396</v>
      </c>
      <c r="C148" s="164">
        <v>106</v>
      </c>
      <c r="D148" s="165">
        <v>106</v>
      </c>
      <c r="E148" s="165">
        <v>95.8</v>
      </c>
      <c r="F148" s="165">
        <v>101</v>
      </c>
      <c r="G148" s="165">
        <v>40.3</v>
      </c>
      <c r="H148" s="165">
        <v>103.7</v>
      </c>
      <c r="I148" s="165">
        <v>125.6</v>
      </c>
      <c r="J148" s="165">
        <v>89.8</v>
      </c>
      <c r="K148" s="165">
        <v>107.3</v>
      </c>
      <c r="L148" s="165">
        <v>76.3</v>
      </c>
      <c r="M148" s="165">
        <v>91.9</v>
      </c>
      <c r="N148" s="165">
        <v>86.1</v>
      </c>
      <c r="O148" s="165">
        <v>62.2</v>
      </c>
      <c r="P148" s="165">
        <v>84.5</v>
      </c>
      <c r="Q148" s="165">
        <v>105.8</v>
      </c>
      <c r="R148" s="165">
        <v>53.9</v>
      </c>
      <c r="S148" s="166">
        <v>107.5</v>
      </c>
    </row>
    <row r="149" spans="1:19" s="167" customFormat="1" ht="12">
      <c r="A149" s="155" t="s">
        <v>111</v>
      </c>
      <c r="B149" s="149">
        <f t="shared" si="5"/>
        <v>-20.74857607811229</v>
      </c>
      <c r="C149" s="164">
        <v>97.4</v>
      </c>
      <c r="D149" s="165">
        <v>97.5</v>
      </c>
      <c r="E149" s="165">
        <v>77.3</v>
      </c>
      <c r="F149" s="165">
        <v>65.7</v>
      </c>
      <c r="G149" s="165">
        <v>22.2</v>
      </c>
      <c r="H149" s="165">
        <v>94.1</v>
      </c>
      <c r="I149" s="165">
        <v>92</v>
      </c>
      <c r="J149" s="165">
        <v>105.6</v>
      </c>
      <c r="K149" s="165">
        <v>83.2</v>
      </c>
      <c r="L149" s="165">
        <v>72.1</v>
      </c>
      <c r="M149" s="165">
        <v>81.1</v>
      </c>
      <c r="N149" s="165">
        <v>78.1</v>
      </c>
      <c r="O149" s="165">
        <v>72.9</v>
      </c>
      <c r="P149" s="165">
        <v>84.8</v>
      </c>
      <c r="Q149" s="165">
        <v>120.3</v>
      </c>
      <c r="R149" s="165">
        <v>50.6</v>
      </c>
      <c r="S149" s="166">
        <v>93.9</v>
      </c>
    </row>
    <row r="150" spans="1:19" s="114" customFormat="1" ht="12">
      <c r="A150" s="99"/>
      <c r="B150" s="90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3"/>
    </row>
    <row r="151" spans="1:19" s="23" customFormat="1" ht="12">
      <c r="A151" s="70" t="s">
        <v>112</v>
      </c>
      <c r="B151" s="54">
        <f>(C151/C138-1)*100</f>
        <v>-19.819819819819827</v>
      </c>
      <c r="C151" s="60">
        <v>80.1</v>
      </c>
      <c r="D151" s="61">
        <v>80.1</v>
      </c>
      <c r="E151" s="61">
        <v>83.2</v>
      </c>
      <c r="F151" s="61">
        <v>71.8</v>
      </c>
      <c r="G151" s="61">
        <v>24.1</v>
      </c>
      <c r="H151" s="61">
        <v>59.6</v>
      </c>
      <c r="I151" s="61">
        <v>76.1</v>
      </c>
      <c r="J151" s="61">
        <v>75.3</v>
      </c>
      <c r="K151" s="61">
        <v>67.5</v>
      </c>
      <c r="L151" s="61">
        <v>77.5</v>
      </c>
      <c r="M151" s="61">
        <v>66.2</v>
      </c>
      <c r="N151" s="61">
        <v>70.9</v>
      </c>
      <c r="O151" s="61">
        <v>67.2</v>
      </c>
      <c r="P151" s="61">
        <v>79.2</v>
      </c>
      <c r="Q151" s="61">
        <v>96.8</v>
      </c>
      <c r="R151" s="61">
        <v>23.5</v>
      </c>
      <c r="S151" s="62">
        <v>74.4</v>
      </c>
    </row>
    <row r="152" spans="1:19" s="23" customFormat="1" ht="12">
      <c r="A152" s="32" t="s">
        <v>46</v>
      </c>
      <c r="B152" s="54">
        <f t="shared" si="5"/>
        <v>-26.132075471698112</v>
      </c>
      <c r="C152" s="60">
        <v>78.3</v>
      </c>
      <c r="D152" s="61">
        <v>78</v>
      </c>
      <c r="E152" s="61">
        <v>65.7</v>
      </c>
      <c r="F152" s="61">
        <v>66.5</v>
      </c>
      <c r="G152" s="61">
        <v>39</v>
      </c>
      <c r="H152" s="61">
        <v>57.9</v>
      </c>
      <c r="I152" s="61">
        <v>66.7</v>
      </c>
      <c r="J152" s="61">
        <v>58.5</v>
      </c>
      <c r="K152" s="61">
        <v>67.4</v>
      </c>
      <c r="L152" s="61">
        <v>86.6</v>
      </c>
      <c r="M152" s="61">
        <v>57</v>
      </c>
      <c r="N152" s="61">
        <v>82.3</v>
      </c>
      <c r="O152" s="61">
        <v>84.6</v>
      </c>
      <c r="P152" s="61">
        <v>81.6</v>
      </c>
      <c r="Q152" s="61">
        <v>95.4</v>
      </c>
      <c r="R152" s="61">
        <v>57.3</v>
      </c>
      <c r="S152" s="62">
        <v>139.1</v>
      </c>
    </row>
    <row r="153" spans="1:19" s="23" customFormat="1" ht="12">
      <c r="A153" s="32" t="s">
        <v>94</v>
      </c>
      <c r="B153" s="54">
        <f t="shared" si="5"/>
        <v>-24.41534144059869</v>
      </c>
      <c r="C153" s="60">
        <v>80.8</v>
      </c>
      <c r="D153" s="61">
        <v>80.8</v>
      </c>
      <c r="E153" s="61">
        <v>61.3</v>
      </c>
      <c r="F153" s="61">
        <v>50.1</v>
      </c>
      <c r="G153" s="61">
        <v>13.6</v>
      </c>
      <c r="H153" s="61">
        <v>68</v>
      </c>
      <c r="I153" s="61">
        <v>67</v>
      </c>
      <c r="J153" s="61">
        <v>76</v>
      </c>
      <c r="K153" s="61">
        <v>66.1</v>
      </c>
      <c r="L153" s="61">
        <v>99.4</v>
      </c>
      <c r="M153" s="61">
        <v>76.7</v>
      </c>
      <c r="N153" s="61">
        <v>87.1</v>
      </c>
      <c r="O153" s="61">
        <v>84.5</v>
      </c>
      <c r="P153" s="61">
        <v>77.2</v>
      </c>
      <c r="Q153" s="61">
        <v>104.9</v>
      </c>
      <c r="R153" s="61">
        <v>35.7</v>
      </c>
      <c r="S153" s="62">
        <v>68.9</v>
      </c>
    </row>
    <row r="154" spans="1:19" s="23" customFormat="1" ht="12">
      <c r="A154" s="32" t="s">
        <v>96</v>
      </c>
      <c r="B154" s="54">
        <f t="shared" si="5"/>
        <v>-14.990689013035386</v>
      </c>
      <c r="C154" s="60">
        <v>91.3</v>
      </c>
      <c r="D154" s="61">
        <v>91.3</v>
      </c>
      <c r="E154" s="61">
        <v>64.6</v>
      </c>
      <c r="F154" s="61">
        <v>60.1</v>
      </c>
      <c r="G154" s="61">
        <v>9.2</v>
      </c>
      <c r="H154" s="61">
        <v>72.9</v>
      </c>
      <c r="I154" s="61">
        <v>91.8</v>
      </c>
      <c r="J154" s="61">
        <v>61.1</v>
      </c>
      <c r="K154" s="61">
        <v>82.6</v>
      </c>
      <c r="L154" s="61">
        <v>83.8</v>
      </c>
      <c r="M154" s="61">
        <v>82.9</v>
      </c>
      <c r="N154" s="61">
        <v>86.6</v>
      </c>
      <c r="O154" s="61">
        <v>86.4</v>
      </c>
      <c r="P154" s="61">
        <v>71.9</v>
      </c>
      <c r="Q154" s="61">
        <v>108.4</v>
      </c>
      <c r="R154" s="61">
        <v>83.1</v>
      </c>
      <c r="S154" s="62">
        <v>82.7</v>
      </c>
    </row>
    <row r="155" spans="1:19" s="23" customFormat="1" ht="12">
      <c r="A155" s="32" t="s">
        <v>98</v>
      </c>
      <c r="B155" s="75">
        <f t="shared" si="5"/>
        <v>-18.020541549953318</v>
      </c>
      <c r="C155" s="60">
        <v>87.8</v>
      </c>
      <c r="D155" s="61">
        <v>86.9</v>
      </c>
      <c r="E155" s="61">
        <v>61.8</v>
      </c>
      <c r="F155" s="61">
        <v>57.6</v>
      </c>
      <c r="G155" s="61">
        <v>11.3</v>
      </c>
      <c r="H155" s="61">
        <v>70.4</v>
      </c>
      <c r="I155" s="61">
        <v>88.6</v>
      </c>
      <c r="J155" s="61">
        <v>74.3</v>
      </c>
      <c r="K155" s="61">
        <v>85</v>
      </c>
      <c r="L155" s="61">
        <v>85.2</v>
      </c>
      <c r="M155" s="61">
        <v>78.7</v>
      </c>
      <c r="N155" s="61">
        <v>81.2</v>
      </c>
      <c r="O155" s="61">
        <v>80.1</v>
      </c>
      <c r="P155" s="61">
        <v>64.5</v>
      </c>
      <c r="Q155" s="61">
        <v>100.5</v>
      </c>
      <c r="R155" s="61">
        <v>33.8</v>
      </c>
      <c r="S155" s="62">
        <v>232.7</v>
      </c>
    </row>
    <row r="156" spans="1:19" s="23" customFormat="1" ht="12">
      <c r="A156" s="71" t="s">
        <v>99</v>
      </c>
      <c r="B156" s="75">
        <f t="shared" si="5"/>
        <v>-9.074410163339387</v>
      </c>
      <c r="C156" s="60">
        <v>100.2</v>
      </c>
      <c r="D156" s="61">
        <v>100.1</v>
      </c>
      <c r="E156" s="61">
        <v>70.3</v>
      </c>
      <c r="F156" s="61">
        <v>66.7</v>
      </c>
      <c r="G156" s="61">
        <v>195.9</v>
      </c>
      <c r="H156" s="61">
        <v>89.3</v>
      </c>
      <c r="I156" s="61">
        <v>96.9</v>
      </c>
      <c r="J156" s="61">
        <v>92.2</v>
      </c>
      <c r="K156" s="61">
        <v>90.7</v>
      </c>
      <c r="L156" s="61">
        <v>84.5</v>
      </c>
      <c r="M156" s="61">
        <v>81.1</v>
      </c>
      <c r="N156" s="61">
        <v>89.1</v>
      </c>
      <c r="O156" s="61">
        <v>84.7</v>
      </c>
      <c r="P156" s="61">
        <v>64.3</v>
      </c>
      <c r="Q156" s="61">
        <v>103.2</v>
      </c>
      <c r="R156" s="61">
        <v>25.6</v>
      </c>
      <c r="S156" s="62">
        <v>126.5</v>
      </c>
    </row>
    <row r="157" spans="1:19" s="23" customFormat="1" ht="12">
      <c r="A157" s="32" t="s">
        <v>100</v>
      </c>
      <c r="B157" s="75">
        <f t="shared" si="5"/>
        <v>-11.64695177434032</v>
      </c>
      <c r="C157" s="60">
        <v>97.1</v>
      </c>
      <c r="D157" s="61">
        <v>97.2</v>
      </c>
      <c r="E157" s="61">
        <v>71.2</v>
      </c>
      <c r="F157" s="61">
        <v>71.9</v>
      </c>
      <c r="G157" s="61">
        <v>8.2</v>
      </c>
      <c r="H157" s="61">
        <v>83.2</v>
      </c>
      <c r="I157" s="61">
        <v>106.3</v>
      </c>
      <c r="J157" s="61">
        <v>97.3</v>
      </c>
      <c r="K157" s="61">
        <v>107</v>
      </c>
      <c r="L157" s="61">
        <v>102.7</v>
      </c>
      <c r="M157" s="61">
        <v>96.8</v>
      </c>
      <c r="N157" s="61">
        <v>74.9</v>
      </c>
      <c r="O157" s="61">
        <v>68.9</v>
      </c>
      <c r="P157" s="61">
        <v>70.5</v>
      </c>
      <c r="Q157" s="61">
        <v>105</v>
      </c>
      <c r="R157" s="61">
        <v>22.1</v>
      </c>
      <c r="S157" s="62">
        <v>77.4</v>
      </c>
    </row>
    <row r="158" spans="1:19" s="23" customFormat="1" ht="12">
      <c r="A158" s="32" t="s">
        <v>101</v>
      </c>
      <c r="B158" s="75">
        <f t="shared" si="5"/>
        <v>-6.027667984189733</v>
      </c>
      <c r="C158" s="60">
        <v>95.1</v>
      </c>
      <c r="D158" s="61">
        <v>95.4</v>
      </c>
      <c r="E158" s="61">
        <v>64.4</v>
      </c>
      <c r="F158" s="61">
        <v>67.6</v>
      </c>
      <c r="G158" s="61">
        <v>54.3</v>
      </c>
      <c r="H158" s="61">
        <v>81</v>
      </c>
      <c r="I158" s="61">
        <v>106.8</v>
      </c>
      <c r="J158" s="61">
        <v>55.2</v>
      </c>
      <c r="K158" s="61">
        <v>108</v>
      </c>
      <c r="L158" s="61">
        <v>85.7</v>
      </c>
      <c r="M158" s="61">
        <v>106.8</v>
      </c>
      <c r="N158" s="61">
        <v>82.1</v>
      </c>
      <c r="O158" s="61">
        <v>64.3</v>
      </c>
      <c r="P158" s="61">
        <v>64.7</v>
      </c>
      <c r="Q158" s="61">
        <v>96.8</v>
      </c>
      <c r="R158" s="61">
        <v>27.1</v>
      </c>
      <c r="S158" s="62">
        <v>41.9</v>
      </c>
    </row>
    <row r="159" spans="1:19" s="23" customFormat="1" ht="12">
      <c r="A159" s="32" t="s">
        <v>102</v>
      </c>
      <c r="B159" s="75">
        <f t="shared" si="5"/>
        <v>-3.8210624417520878</v>
      </c>
      <c r="C159" s="60">
        <v>103.2</v>
      </c>
      <c r="D159" s="61">
        <v>103.2</v>
      </c>
      <c r="E159" s="61">
        <v>75.8</v>
      </c>
      <c r="F159" s="61">
        <v>72.2</v>
      </c>
      <c r="G159" s="61">
        <v>41.2</v>
      </c>
      <c r="H159" s="61">
        <v>100.5</v>
      </c>
      <c r="I159" s="61">
        <v>123.9</v>
      </c>
      <c r="J159" s="61">
        <v>109.5</v>
      </c>
      <c r="K159" s="61">
        <v>118.3</v>
      </c>
      <c r="L159" s="61">
        <v>80</v>
      </c>
      <c r="M159" s="61">
        <v>135.1</v>
      </c>
      <c r="N159" s="61">
        <v>80.7</v>
      </c>
      <c r="O159" s="61">
        <v>68.9</v>
      </c>
      <c r="P159" s="61">
        <v>62.3</v>
      </c>
      <c r="Q159" s="61">
        <v>99.3</v>
      </c>
      <c r="R159" s="61">
        <v>29.1</v>
      </c>
      <c r="S159" s="62">
        <v>92</v>
      </c>
    </row>
    <row r="160" spans="1:19" s="23" customFormat="1" ht="12">
      <c r="A160" s="32" t="s">
        <v>107</v>
      </c>
      <c r="B160" s="75">
        <f t="shared" si="5"/>
        <v>-12.578616352201255</v>
      </c>
      <c r="C160" s="60">
        <v>111.2</v>
      </c>
      <c r="D160" s="61">
        <v>111.6</v>
      </c>
      <c r="E160" s="61">
        <v>76.1</v>
      </c>
      <c r="F160" s="61">
        <v>58.9</v>
      </c>
      <c r="G160" s="61">
        <v>79.2</v>
      </c>
      <c r="H160" s="61">
        <v>106.3</v>
      </c>
      <c r="I160" s="61">
        <v>127.3</v>
      </c>
      <c r="J160" s="61">
        <v>100.9</v>
      </c>
      <c r="K160" s="61">
        <v>130.1</v>
      </c>
      <c r="L160" s="61">
        <v>94.5</v>
      </c>
      <c r="M160" s="61">
        <v>129</v>
      </c>
      <c r="N160" s="61">
        <v>88.9</v>
      </c>
      <c r="O160" s="61">
        <v>64.2</v>
      </c>
      <c r="P160" s="61">
        <v>71.2</v>
      </c>
      <c r="Q160" s="61">
        <v>109.5</v>
      </c>
      <c r="R160" s="61">
        <v>34.6</v>
      </c>
      <c r="S160" s="62">
        <v>50.3</v>
      </c>
    </row>
    <row r="161" spans="1:19" s="23" customFormat="1" ht="12">
      <c r="A161" s="32" t="s">
        <v>110</v>
      </c>
      <c r="B161" s="200"/>
      <c r="C161" s="60">
        <v>106</v>
      </c>
      <c r="D161" s="61">
        <v>106.3</v>
      </c>
      <c r="E161" s="61">
        <v>65.4</v>
      </c>
      <c r="F161" s="61">
        <v>59.3</v>
      </c>
      <c r="G161" s="61">
        <v>13.1</v>
      </c>
      <c r="H161" s="61">
        <v>108.3</v>
      </c>
      <c r="I161" s="61">
        <v>122.9</v>
      </c>
      <c r="J161" s="61">
        <v>94.8</v>
      </c>
      <c r="K161" s="61">
        <v>130.7</v>
      </c>
      <c r="L161" s="61">
        <v>69.7</v>
      </c>
      <c r="M161" s="61">
        <v>145.1</v>
      </c>
      <c r="N161" s="61">
        <v>73.4</v>
      </c>
      <c r="O161" s="61">
        <v>49</v>
      </c>
      <c r="P161" s="61">
        <v>66</v>
      </c>
      <c r="Q161" s="61">
        <v>108.5</v>
      </c>
      <c r="R161" s="61">
        <v>45</v>
      </c>
      <c r="S161" s="62">
        <v>60.6</v>
      </c>
    </row>
    <row r="162" spans="1:19" s="23" customFormat="1" ht="12">
      <c r="A162" s="32" t="s">
        <v>111</v>
      </c>
      <c r="B162" s="75">
        <f t="shared" si="5"/>
        <v>16.52977412731005</v>
      </c>
      <c r="C162" s="60">
        <v>113.5</v>
      </c>
      <c r="D162" s="61">
        <v>113.7</v>
      </c>
      <c r="E162" s="61">
        <v>72</v>
      </c>
      <c r="F162" s="61">
        <v>66.1</v>
      </c>
      <c r="G162" s="61">
        <v>80.4</v>
      </c>
      <c r="H162" s="61">
        <v>98.8</v>
      </c>
      <c r="I162" s="61">
        <v>111.1</v>
      </c>
      <c r="J162" s="61">
        <v>95.4</v>
      </c>
      <c r="K162" s="61">
        <v>134.9</v>
      </c>
      <c r="L162" s="61">
        <v>85.2</v>
      </c>
      <c r="M162" s="61">
        <v>134.3</v>
      </c>
      <c r="N162" s="61">
        <v>93.4</v>
      </c>
      <c r="O162" s="61">
        <v>56.3</v>
      </c>
      <c r="P162" s="61">
        <v>71.2</v>
      </c>
      <c r="Q162" s="61">
        <v>124.4</v>
      </c>
      <c r="R162" s="61">
        <v>45.5</v>
      </c>
      <c r="S162" s="62">
        <v>88</v>
      </c>
    </row>
    <row r="163" spans="1:19" s="114" customFormat="1" ht="12">
      <c r="A163" s="99"/>
      <c r="B163" s="120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3"/>
    </row>
    <row r="164" spans="1:19" s="167" customFormat="1" ht="12">
      <c r="A164" s="168" t="s">
        <v>116</v>
      </c>
      <c r="B164" s="169">
        <f>(C164/C151-1)*100</f>
        <v>17.35330836454432</v>
      </c>
      <c r="C164" s="164">
        <v>94</v>
      </c>
      <c r="D164" s="165">
        <v>94</v>
      </c>
      <c r="E164" s="165">
        <v>61.9</v>
      </c>
      <c r="F164" s="165">
        <v>62</v>
      </c>
      <c r="G164" s="165">
        <v>22.5</v>
      </c>
      <c r="H164" s="165">
        <v>73.1</v>
      </c>
      <c r="I164" s="165">
        <v>103.4</v>
      </c>
      <c r="J164" s="165">
        <v>86.3</v>
      </c>
      <c r="K164" s="165">
        <v>129.2</v>
      </c>
      <c r="L164" s="165">
        <v>89.1</v>
      </c>
      <c r="M164" s="165">
        <v>157.5</v>
      </c>
      <c r="N164" s="165">
        <v>91.5</v>
      </c>
      <c r="O164" s="165">
        <v>50.5</v>
      </c>
      <c r="P164" s="165">
        <v>60.7</v>
      </c>
      <c r="Q164" s="165">
        <v>92</v>
      </c>
      <c r="R164" s="165">
        <v>23.4</v>
      </c>
      <c r="S164" s="166">
        <v>92.3</v>
      </c>
    </row>
    <row r="165" spans="1:19" s="167" customFormat="1" ht="12">
      <c r="A165" s="155" t="s">
        <v>46</v>
      </c>
      <c r="B165" s="169">
        <f>(C165/C152-1)*100</f>
        <v>24.39335887611751</v>
      </c>
      <c r="C165" s="164">
        <v>97.4</v>
      </c>
      <c r="D165" s="165">
        <v>97.4</v>
      </c>
      <c r="E165" s="165">
        <v>69.4</v>
      </c>
      <c r="F165" s="165">
        <v>68.2</v>
      </c>
      <c r="G165" s="165">
        <v>41.9</v>
      </c>
      <c r="H165" s="165">
        <v>88.4</v>
      </c>
      <c r="I165" s="165">
        <v>106.1</v>
      </c>
      <c r="J165" s="165">
        <v>76.7</v>
      </c>
      <c r="K165" s="165">
        <v>133.3</v>
      </c>
      <c r="L165" s="165">
        <v>82.6</v>
      </c>
      <c r="M165" s="165">
        <v>146.6</v>
      </c>
      <c r="N165" s="165">
        <v>93.5</v>
      </c>
      <c r="O165" s="165">
        <v>60.6</v>
      </c>
      <c r="P165" s="165">
        <v>87.2</v>
      </c>
      <c r="Q165" s="165">
        <v>92.8</v>
      </c>
      <c r="R165" s="165">
        <v>33.2</v>
      </c>
      <c r="S165" s="166">
        <v>94.3</v>
      </c>
    </row>
    <row r="166" spans="1:19" s="167" customFormat="1" ht="12">
      <c r="A166" s="155" t="s">
        <v>94</v>
      </c>
      <c r="B166" s="169">
        <f>(C166/C153-1)*100</f>
        <v>33.78712871287129</v>
      </c>
      <c r="C166" s="164">
        <v>108.1</v>
      </c>
      <c r="D166" s="165">
        <v>108.1</v>
      </c>
      <c r="E166" s="165">
        <v>81.4</v>
      </c>
      <c r="F166" s="165">
        <v>69.8</v>
      </c>
      <c r="G166" s="165">
        <v>29.8</v>
      </c>
      <c r="H166" s="165">
        <v>95</v>
      </c>
      <c r="I166" s="165">
        <v>119.3</v>
      </c>
      <c r="J166" s="165">
        <v>100.7</v>
      </c>
      <c r="K166" s="165">
        <v>144.4</v>
      </c>
      <c r="L166" s="165">
        <v>90.7</v>
      </c>
      <c r="M166" s="165">
        <v>164.8</v>
      </c>
      <c r="N166" s="165">
        <v>100</v>
      </c>
      <c r="O166" s="165">
        <v>72.7</v>
      </c>
      <c r="P166" s="165">
        <v>76.6</v>
      </c>
      <c r="Q166" s="165">
        <v>105.8</v>
      </c>
      <c r="R166" s="165">
        <v>29.2</v>
      </c>
      <c r="S166" s="166">
        <v>94.2</v>
      </c>
    </row>
    <row r="167" spans="1:19" s="167" customFormat="1" ht="12">
      <c r="A167" s="155" t="s">
        <v>96</v>
      </c>
      <c r="B167" s="169">
        <f aca="true" t="shared" si="6" ref="B167:B175">(C167/C154-1)*100</f>
        <v>13.910186199342833</v>
      </c>
      <c r="C167" s="164">
        <v>104</v>
      </c>
      <c r="D167" s="165">
        <v>103.9</v>
      </c>
      <c r="E167" s="165">
        <v>65.5</v>
      </c>
      <c r="F167" s="165">
        <v>78.8</v>
      </c>
      <c r="G167" s="165">
        <v>18</v>
      </c>
      <c r="H167" s="165">
        <v>93.7</v>
      </c>
      <c r="I167" s="165">
        <v>114.3</v>
      </c>
      <c r="J167" s="165">
        <v>98.4</v>
      </c>
      <c r="K167" s="165">
        <v>130.7</v>
      </c>
      <c r="L167" s="165">
        <v>76.2</v>
      </c>
      <c r="M167" s="165">
        <v>165.3</v>
      </c>
      <c r="N167" s="165">
        <v>87.9</v>
      </c>
      <c r="O167" s="165">
        <v>53.6</v>
      </c>
      <c r="P167" s="165">
        <v>70.2</v>
      </c>
      <c r="Q167" s="165">
        <v>106</v>
      </c>
      <c r="R167" s="165">
        <v>45</v>
      </c>
      <c r="S167" s="166">
        <v>110.4</v>
      </c>
    </row>
    <row r="168" spans="1:19" s="167" customFormat="1" ht="12">
      <c r="A168" s="155" t="s">
        <v>98</v>
      </c>
      <c r="B168" s="169">
        <f t="shared" si="6"/>
        <v>11.958997722095678</v>
      </c>
      <c r="C168" s="164">
        <v>98.3</v>
      </c>
      <c r="D168" s="165">
        <v>98.4</v>
      </c>
      <c r="E168" s="165">
        <v>61.5</v>
      </c>
      <c r="F168" s="165">
        <v>74</v>
      </c>
      <c r="G168" s="165">
        <v>13.2</v>
      </c>
      <c r="H168" s="165">
        <v>75.8</v>
      </c>
      <c r="I168" s="165">
        <v>113.3</v>
      </c>
      <c r="J168" s="165">
        <v>129.8</v>
      </c>
      <c r="K168" s="165">
        <v>130.3</v>
      </c>
      <c r="L168" s="165">
        <v>76.2</v>
      </c>
      <c r="M168" s="165">
        <v>144</v>
      </c>
      <c r="N168" s="165">
        <v>76.4</v>
      </c>
      <c r="O168" s="165">
        <v>45.4</v>
      </c>
      <c r="P168" s="165">
        <v>71.6</v>
      </c>
      <c r="Q168" s="165">
        <v>96.4</v>
      </c>
      <c r="R168" s="165">
        <v>34.3</v>
      </c>
      <c r="S168" s="166">
        <v>77.1</v>
      </c>
    </row>
    <row r="169" spans="1:19" s="167" customFormat="1" ht="12">
      <c r="A169" s="148" t="s">
        <v>99</v>
      </c>
      <c r="B169" s="169">
        <f t="shared" si="6"/>
        <v>8.283433133732544</v>
      </c>
      <c r="C169" s="164">
        <v>108.5</v>
      </c>
      <c r="D169" s="165">
        <v>108.4</v>
      </c>
      <c r="E169" s="165">
        <v>64.7</v>
      </c>
      <c r="F169" s="165">
        <v>89.3</v>
      </c>
      <c r="G169" s="165">
        <v>42.4</v>
      </c>
      <c r="H169" s="165">
        <v>96.9</v>
      </c>
      <c r="I169" s="165">
        <v>127.2</v>
      </c>
      <c r="J169" s="165">
        <v>114.1</v>
      </c>
      <c r="K169" s="165">
        <v>148.1</v>
      </c>
      <c r="L169" s="165">
        <v>84</v>
      </c>
      <c r="M169" s="165">
        <v>170.8</v>
      </c>
      <c r="N169" s="165">
        <v>96.1</v>
      </c>
      <c r="O169" s="165">
        <v>58.8</v>
      </c>
      <c r="P169" s="165">
        <v>85</v>
      </c>
      <c r="Q169" s="165">
        <v>97.9</v>
      </c>
      <c r="R169" s="165">
        <v>39</v>
      </c>
      <c r="S169" s="166">
        <v>115.8</v>
      </c>
    </row>
    <row r="170" spans="1:19" s="167" customFormat="1" ht="12">
      <c r="A170" s="155" t="s">
        <v>100</v>
      </c>
      <c r="B170" s="169">
        <f t="shared" si="6"/>
        <v>12.667353244078283</v>
      </c>
      <c r="C170" s="164">
        <v>109.4</v>
      </c>
      <c r="D170" s="165">
        <v>108.7</v>
      </c>
      <c r="E170" s="165">
        <v>67.5</v>
      </c>
      <c r="F170" s="165">
        <v>82.3</v>
      </c>
      <c r="G170" s="165">
        <v>27</v>
      </c>
      <c r="H170" s="165">
        <v>94</v>
      </c>
      <c r="I170" s="165">
        <v>130.4</v>
      </c>
      <c r="J170" s="165">
        <v>73.4</v>
      </c>
      <c r="K170" s="165">
        <v>145.1</v>
      </c>
      <c r="L170" s="165">
        <v>80.4</v>
      </c>
      <c r="M170" s="165">
        <v>182.2</v>
      </c>
      <c r="N170" s="165">
        <v>89.6</v>
      </c>
      <c r="O170" s="165">
        <v>52.2</v>
      </c>
      <c r="P170" s="165">
        <v>67.9</v>
      </c>
      <c r="Q170" s="165">
        <v>101.8</v>
      </c>
      <c r="R170" s="165">
        <v>19.6</v>
      </c>
      <c r="S170" s="166">
        <v>209.8</v>
      </c>
    </row>
    <row r="171" spans="1:20" s="167" customFormat="1" ht="12">
      <c r="A171" s="155" t="s">
        <v>101</v>
      </c>
      <c r="B171" s="169">
        <f t="shared" si="6"/>
        <v>14.826498422712952</v>
      </c>
      <c r="C171" s="164">
        <v>109.2</v>
      </c>
      <c r="D171" s="165">
        <v>109.3</v>
      </c>
      <c r="E171" s="165">
        <v>68.6</v>
      </c>
      <c r="F171" s="165">
        <v>73.3</v>
      </c>
      <c r="G171" s="165">
        <v>27.9</v>
      </c>
      <c r="H171" s="165">
        <v>89</v>
      </c>
      <c r="I171" s="165">
        <v>119.9</v>
      </c>
      <c r="J171" s="165">
        <v>84.4</v>
      </c>
      <c r="K171" s="165">
        <v>203.5</v>
      </c>
      <c r="L171" s="165">
        <v>85</v>
      </c>
      <c r="M171" s="165">
        <v>168.3</v>
      </c>
      <c r="N171" s="165">
        <v>86.7</v>
      </c>
      <c r="O171" s="165">
        <v>54.6</v>
      </c>
      <c r="P171" s="165">
        <v>64.8</v>
      </c>
      <c r="Q171" s="165">
        <v>93.9</v>
      </c>
      <c r="R171" s="165">
        <v>20.1</v>
      </c>
      <c r="S171" s="166">
        <v>86.1</v>
      </c>
      <c r="T171" s="167" t="s">
        <v>119</v>
      </c>
    </row>
    <row r="172" spans="1:19" s="167" customFormat="1" ht="12">
      <c r="A172" s="155" t="s">
        <v>102</v>
      </c>
      <c r="B172" s="169">
        <f t="shared" si="6"/>
        <v>3.100775193798455</v>
      </c>
      <c r="C172" s="164">
        <v>106.4</v>
      </c>
      <c r="D172" s="165">
        <v>106.7</v>
      </c>
      <c r="E172" s="165">
        <v>74</v>
      </c>
      <c r="F172" s="165">
        <v>83.1</v>
      </c>
      <c r="G172" s="165">
        <v>32.1</v>
      </c>
      <c r="H172" s="165">
        <v>104</v>
      </c>
      <c r="I172" s="165">
        <v>113.2</v>
      </c>
      <c r="J172" s="165">
        <v>101.5</v>
      </c>
      <c r="K172" s="165">
        <v>186</v>
      </c>
      <c r="L172" s="165">
        <v>83</v>
      </c>
      <c r="M172" s="165">
        <v>169.7</v>
      </c>
      <c r="N172" s="165">
        <v>88.9</v>
      </c>
      <c r="O172" s="165">
        <v>59.5</v>
      </c>
      <c r="P172" s="165">
        <v>68.8</v>
      </c>
      <c r="Q172" s="165">
        <v>94.3</v>
      </c>
      <c r="R172" s="165">
        <v>19.8</v>
      </c>
      <c r="S172" s="166">
        <v>62.9</v>
      </c>
    </row>
    <row r="173" spans="1:19" s="167" customFormat="1" ht="12">
      <c r="A173" s="155" t="s">
        <v>107</v>
      </c>
      <c r="B173" s="169">
        <f t="shared" si="6"/>
        <v>0.17985611510791255</v>
      </c>
      <c r="C173" s="164">
        <v>111.4</v>
      </c>
      <c r="D173" s="165">
        <v>111.6</v>
      </c>
      <c r="E173" s="165">
        <v>77.7</v>
      </c>
      <c r="F173" s="165">
        <v>84.6</v>
      </c>
      <c r="G173" s="165">
        <v>29.6</v>
      </c>
      <c r="H173" s="165">
        <v>99.4</v>
      </c>
      <c r="I173" s="165">
        <v>113.5</v>
      </c>
      <c r="J173" s="165">
        <v>69.3</v>
      </c>
      <c r="K173" s="165">
        <v>211.8</v>
      </c>
      <c r="L173" s="165">
        <v>62.2</v>
      </c>
      <c r="M173" s="165">
        <v>166.1</v>
      </c>
      <c r="N173" s="165">
        <v>97.4</v>
      </c>
      <c r="O173" s="165">
        <v>52.5</v>
      </c>
      <c r="P173" s="165">
        <v>64.5</v>
      </c>
      <c r="Q173" s="165">
        <v>100</v>
      </c>
      <c r="R173" s="165">
        <v>26.5</v>
      </c>
      <c r="S173" s="166">
        <v>73.8</v>
      </c>
    </row>
    <row r="174" spans="1:19" s="167" customFormat="1" ht="12">
      <c r="A174" s="155" t="s">
        <v>110</v>
      </c>
      <c r="B174" s="169">
        <f t="shared" si="6"/>
        <v>0.5660377358490454</v>
      </c>
      <c r="C174" s="164">
        <v>106.6</v>
      </c>
      <c r="D174" s="165">
        <v>106.6</v>
      </c>
      <c r="E174" s="165">
        <v>79.1</v>
      </c>
      <c r="F174" s="165">
        <v>83.9</v>
      </c>
      <c r="G174" s="165">
        <v>16.9</v>
      </c>
      <c r="H174" s="165">
        <v>102.1</v>
      </c>
      <c r="I174" s="165">
        <v>102.4</v>
      </c>
      <c r="J174" s="165">
        <v>98.7</v>
      </c>
      <c r="K174" s="165">
        <v>162</v>
      </c>
      <c r="L174" s="165">
        <v>74.9</v>
      </c>
      <c r="M174" s="165">
        <v>205.9</v>
      </c>
      <c r="N174" s="165">
        <v>98.5</v>
      </c>
      <c r="O174" s="165">
        <v>45.7</v>
      </c>
      <c r="P174" s="165">
        <v>85.3</v>
      </c>
      <c r="Q174" s="165">
        <v>108.8</v>
      </c>
      <c r="R174" s="165">
        <v>30.6</v>
      </c>
      <c r="S174" s="166">
        <v>106.9</v>
      </c>
    </row>
    <row r="175" spans="1:19" s="167" customFormat="1" ht="12">
      <c r="A175" s="155" t="s">
        <v>111</v>
      </c>
      <c r="B175" s="169">
        <f t="shared" si="6"/>
        <v>-5.4625550660793</v>
      </c>
      <c r="C175" s="164">
        <v>107.3</v>
      </c>
      <c r="D175" s="165">
        <v>107.6</v>
      </c>
      <c r="E175" s="165">
        <v>74.2</v>
      </c>
      <c r="F175" s="165">
        <v>81.4</v>
      </c>
      <c r="G175" s="165">
        <v>63.3</v>
      </c>
      <c r="H175" s="165">
        <v>97.8</v>
      </c>
      <c r="I175" s="165">
        <v>87.4</v>
      </c>
      <c r="J175" s="165">
        <v>80.8</v>
      </c>
      <c r="K175" s="165">
        <v>152.1</v>
      </c>
      <c r="L175" s="165">
        <v>70.4</v>
      </c>
      <c r="M175" s="165">
        <v>162.1</v>
      </c>
      <c r="N175" s="165">
        <v>92.1</v>
      </c>
      <c r="O175" s="165">
        <v>59</v>
      </c>
      <c r="P175" s="165">
        <v>73.9</v>
      </c>
      <c r="Q175" s="165">
        <v>121.8</v>
      </c>
      <c r="R175" s="165">
        <v>32.1</v>
      </c>
      <c r="S175" s="166">
        <v>64.9</v>
      </c>
    </row>
    <row r="176" spans="1:19" s="114" customFormat="1" ht="12" thickBot="1">
      <c r="A176" s="121"/>
      <c r="B176" s="122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5"/>
    </row>
    <row r="177" spans="1:20" s="22" customFormat="1" ht="12">
      <c r="A177" s="70" t="s">
        <v>124</v>
      </c>
      <c r="B177" s="75">
        <f aca="true" t="shared" si="7" ref="B177:B188">(C177/C164-1)*100</f>
        <v>-4.893617021276587</v>
      </c>
      <c r="C177" s="60">
        <v>89.4</v>
      </c>
      <c r="D177" s="61">
        <v>89.6</v>
      </c>
      <c r="E177" s="61">
        <v>65.9</v>
      </c>
      <c r="F177" s="61">
        <v>82.9</v>
      </c>
      <c r="G177" s="61">
        <v>21.5</v>
      </c>
      <c r="H177" s="61">
        <v>79.7</v>
      </c>
      <c r="I177" s="61">
        <v>77.7</v>
      </c>
      <c r="J177" s="61">
        <v>112.4</v>
      </c>
      <c r="K177" s="61">
        <v>154.3</v>
      </c>
      <c r="L177" s="61">
        <v>77.2</v>
      </c>
      <c r="M177" s="61">
        <v>144.6</v>
      </c>
      <c r="N177" s="61">
        <v>87.8</v>
      </c>
      <c r="O177" s="61">
        <v>46.6</v>
      </c>
      <c r="P177" s="61">
        <v>76.6</v>
      </c>
      <c r="Q177" s="61">
        <v>89.4</v>
      </c>
      <c r="R177" s="193" t="s">
        <v>131</v>
      </c>
      <c r="S177" s="62">
        <v>63.6</v>
      </c>
      <c r="T177" s="129"/>
    </row>
    <row r="178" spans="1:20" s="22" customFormat="1" ht="12">
      <c r="A178" s="32" t="s">
        <v>46</v>
      </c>
      <c r="B178" s="75">
        <f t="shared" si="7"/>
        <v>-4.312114989733063</v>
      </c>
      <c r="C178" s="60">
        <v>93.2</v>
      </c>
      <c r="D178" s="61">
        <v>93.3</v>
      </c>
      <c r="E178" s="61">
        <v>78.3</v>
      </c>
      <c r="F178" s="61">
        <v>78.8</v>
      </c>
      <c r="G178" s="61">
        <v>18.9</v>
      </c>
      <c r="H178" s="61">
        <v>92.1</v>
      </c>
      <c r="I178" s="61">
        <v>80.7</v>
      </c>
      <c r="J178" s="61">
        <v>89.1</v>
      </c>
      <c r="K178" s="61">
        <v>160.9</v>
      </c>
      <c r="L178" s="61">
        <v>85.8</v>
      </c>
      <c r="M178" s="61">
        <v>169.9</v>
      </c>
      <c r="N178" s="61">
        <v>100.4</v>
      </c>
      <c r="O178" s="61">
        <v>63.3</v>
      </c>
      <c r="P178" s="61">
        <v>73.2</v>
      </c>
      <c r="Q178" s="61">
        <v>92.3</v>
      </c>
      <c r="R178" s="193" t="s">
        <v>131</v>
      </c>
      <c r="S178" s="62">
        <v>75.5</v>
      </c>
      <c r="T178" s="129"/>
    </row>
    <row r="179" spans="1:20" s="22" customFormat="1" ht="12">
      <c r="A179" s="32" t="s">
        <v>93</v>
      </c>
      <c r="B179" s="75">
        <f t="shared" si="7"/>
        <v>-9.620721554116551</v>
      </c>
      <c r="C179" s="60">
        <v>97.7</v>
      </c>
      <c r="D179" s="61">
        <v>97.9</v>
      </c>
      <c r="E179" s="61">
        <v>85.4</v>
      </c>
      <c r="F179" s="61">
        <v>83.5</v>
      </c>
      <c r="G179" s="61">
        <v>17.2</v>
      </c>
      <c r="H179" s="61">
        <v>91</v>
      </c>
      <c r="I179" s="61">
        <v>86.6</v>
      </c>
      <c r="J179" s="61">
        <v>83.2</v>
      </c>
      <c r="K179" s="61">
        <v>131.9</v>
      </c>
      <c r="L179" s="61">
        <v>97.7</v>
      </c>
      <c r="M179" s="61">
        <v>148.7</v>
      </c>
      <c r="N179" s="61">
        <v>105.8</v>
      </c>
      <c r="O179" s="61">
        <v>70.2</v>
      </c>
      <c r="P179" s="61">
        <v>78.5</v>
      </c>
      <c r="Q179" s="61">
        <v>107.3</v>
      </c>
      <c r="R179" s="193" t="s">
        <v>131</v>
      </c>
      <c r="S179" s="62">
        <v>80.3</v>
      </c>
      <c r="T179" s="129"/>
    </row>
    <row r="180" spans="1:20" s="22" customFormat="1" ht="12">
      <c r="A180" s="32" t="s">
        <v>95</v>
      </c>
      <c r="B180" s="75">
        <f t="shared" si="7"/>
        <v>-6.153846153846154</v>
      </c>
      <c r="C180" s="60">
        <v>97.6</v>
      </c>
      <c r="D180" s="61">
        <v>97.5</v>
      </c>
      <c r="E180" s="61">
        <v>80.3</v>
      </c>
      <c r="F180" s="61">
        <v>91.3</v>
      </c>
      <c r="G180" s="61">
        <v>16.4</v>
      </c>
      <c r="H180" s="61">
        <v>78.2</v>
      </c>
      <c r="I180" s="61">
        <v>90.1</v>
      </c>
      <c r="J180" s="61">
        <v>77.1</v>
      </c>
      <c r="K180" s="61">
        <v>130.3</v>
      </c>
      <c r="L180" s="61">
        <v>110.3</v>
      </c>
      <c r="M180" s="61">
        <v>174.8</v>
      </c>
      <c r="N180" s="61">
        <v>96.5</v>
      </c>
      <c r="O180" s="61">
        <v>61.6</v>
      </c>
      <c r="P180" s="61">
        <v>73.4</v>
      </c>
      <c r="Q180" s="61">
        <v>105.5</v>
      </c>
      <c r="R180" s="193" t="s">
        <v>131</v>
      </c>
      <c r="S180" s="62">
        <v>101.9</v>
      </c>
      <c r="T180" s="129"/>
    </row>
    <row r="181" spans="1:20" s="22" customFormat="1" ht="12">
      <c r="A181" s="32" t="s">
        <v>97</v>
      </c>
      <c r="B181" s="75">
        <f t="shared" si="7"/>
        <v>-6.002034587995919</v>
      </c>
      <c r="C181" s="60">
        <v>92.4</v>
      </c>
      <c r="D181" s="61">
        <v>92.3</v>
      </c>
      <c r="E181" s="61">
        <v>72.7</v>
      </c>
      <c r="F181" s="61">
        <v>83.1</v>
      </c>
      <c r="G181" s="61">
        <v>24.8</v>
      </c>
      <c r="H181" s="61">
        <v>76.7</v>
      </c>
      <c r="I181" s="61">
        <v>85.3</v>
      </c>
      <c r="J181" s="61">
        <v>91.9</v>
      </c>
      <c r="K181" s="61">
        <v>127.6</v>
      </c>
      <c r="L181" s="61">
        <v>83.8</v>
      </c>
      <c r="M181" s="61">
        <v>182.8</v>
      </c>
      <c r="N181" s="61">
        <v>82.4</v>
      </c>
      <c r="O181" s="61">
        <v>60.1</v>
      </c>
      <c r="P181" s="61">
        <v>68.2</v>
      </c>
      <c r="Q181" s="61">
        <v>98.3</v>
      </c>
      <c r="R181" s="193" t="s">
        <v>131</v>
      </c>
      <c r="S181" s="62">
        <v>103.8</v>
      </c>
      <c r="T181" s="129"/>
    </row>
    <row r="182" spans="1:20" s="22" customFormat="1" ht="12">
      <c r="A182" s="32" t="s">
        <v>99</v>
      </c>
      <c r="B182" s="75">
        <f t="shared" si="7"/>
        <v>-12.81105990783411</v>
      </c>
      <c r="C182" s="60">
        <v>94.6</v>
      </c>
      <c r="D182" s="61">
        <v>94.7</v>
      </c>
      <c r="E182" s="61">
        <v>75.8</v>
      </c>
      <c r="F182" s="61">
        <v>97.2</v>
      </c>
      <c r="G182" s="61">
        <v>34.5</v>
      </c>
      <c r="H182" s="61">
        <v>93.6</v>
      </c>
      <c r="I182" s="61">
        <v>86.2</v>
      </c>
      <c r="J182" s="61">
        <v>81.8</v>
      </c>
      <c r="K182" s="61">
        <v>129.7</v>
      </c>
      <c r="L182" s="61">
        <v>77.8</v>
      </c>
      <c r="M182" s="61">
        <v>205.7</v>
      </c>
      <c r="N182" s="61">
        <v>97.6</v>
      </c>
      <c r="O182" s="61">
        <v>63.5</v>
      </c>
      <c r="P182" s="61">
        <v>74.9</v>
      </c>
      <c r="Q182" s="61">
        <v>98.4</v>
      </c>
      <c r="R182" s="193" t="s">
        <v>131</v>
      </c>
      <c r="S182" s="62">
        <v>88.8</v>
      </c>
      <c r="T182" s="129"/>
    </row>
    <row r="183" spans="1:20" s="22" customFormat="1" ht="12">
      <c r="A183" s="32" t="s">
        <v>100</v>
      </c>
      <c r="B183" s="75">
        <f t="shared" si="7"/>
        <v>-10.786106032906773</v>
      </c>
      <c r="C183" s="60">
        <v>97.6</v>
      </c>
      <c r="D183" s="61">
        <v>97.7</v>
      </c>
      <c r="E183" s="61">
        <v>71.1</v>
      </c>
      <c r="F183" s="61">
        <v>93.5</v>
      </c>
      <c r="G183" s="61">
        <v>143.9</v>
      </c>
      <c r="H183" s="61">
        <v>87.8</v>
      </c>
      <c r="I183" s="61">
        <v>87.1</v>
      </c>
      <c r="J183" s="61">
        <v>97</v>
      </c>
      <c r="K183" s="61">
        <v>128</v>
      </c>
      <c r="L183" s="61">
        <v>83.2</v>
      </c>
      <c r="M183" s="61">
        <v>115.6</v>
      </c>
      <c r="N183" s="61">
        <v>85.6</v>
      </c>
      <c r="O183" s="61">
        <v>59.7</v>
      </c>
      <c r="P183" s="61">
        <v>70.3</v>
      </c>
      <c r="Q183" s="61">
        <v>97.2</v>
      </c>
      <c r="R183" s="193" t="s">
        <v>131</v>
      </c>
      <c r="S183" s="62">
        <v>91.9</v>
      </c>
      <c r="T183" s="129"/>
    </row>
    <row r="184" spans="1:20" s="22" customFormat="1" ht="12">
      <c r="A184" s="32" t="s">
        <v>54</v>
      </c>
      <c r="B184" s="75">
        <f t="shared" si="7"/>
        <v>-14.926739926739929</v>
      </c>
      <c r="C184" s="60">
        <v>92.9</v>
      </c>
      <c r="D184" s="61">
        <v>92.7</v>
      </c>
      <c r="E184" s="61">
        <v>86.5</v>
      </c>
      <c r="F184" s="61">
        <v>92.3</v>
      </c>
      <c r="G184" s="61">
        <v>23.2</v>
      </c>
      <c r="H184" s="61">
        <v>85.9</v>
      </c>
      <c r="I184" s="61">
        <v>85.3</v>
      </c>
      <c r="J184" s="61">
        <v>81.3</v>
      </c>
      <c r="K184" s="61">
        <v>129.5</v>
      </c>
      <c r="L184" s="61">
        <v>78.5</v>
      </c>
      <c r="M184" s="61">
        <v>117.2</v>
      </c>
      <c r="N184" s="61">
        <v>92</v>
      </c>
      <c r="O184" s="61">
        <v>60</v>
      </c>
      <c r="P184" s="61">
        <v>71.6</v>
      </c>
      <c r="Q184" s="61">
        <v>98</v>
      </c>
      <c r="R184" s="193" t="s">
        <v>131</v>
      </c>
      <c r="S184" s="62">
        <v>125</v>
      </c>
      <c r="T184" s="129"/>
    </row>
    <row r="185" spans="1:20" s="22" customFormat="1" ht="12">
      <c r="A185" s="32" t="s">
        <v>56</v>
      </c>
      <c r="B185" s="75">
        <f t="shared" si="7"/>
        <v>-11.93609022556391</v>
      </c>
      <c r="C185" s="60">
        <v>93.7</v>
      </c>
      <c r="D185" s="61">
        <v>93.4</v>
      </c>
      <c r="E185" s="61">
        <v>82.7</v>
      </c>
      <c r="F185" s="61">
        <v>96.4</v>
      </c>
      <c r="G185" s="61">
        <v>16.4</v>
      </c>
      <c r="H185" s="61">
        <v>93.9</v>
      </c>
      <c r="I185" s="61">
        <v>85.9</v>
      </c>
      <c r="J185" s="61">
        <v>102.8</v>
      </c>
      <c r="K185" s="61">
        <v>130.5</v>
      </c>
      <c r="L185" s="61">
        <v>77.4</v>
      </c>
      <c r="M185" s="61">
        <v>130.2</v>
      </c>
      <c r="N185" s="61">
        <v>90.9</v>
      </c>
      <c r="O185" s="61">
        <v>59.9</v>
      </c>
      <c r="P185" s="61">
        <v>92.8</v>
      </c>
      <c r="Q185" s="61">
        <v>97.9</v>
      </c>
      <c r="R185" s="193" t="s">
        <v>131</v>
      </c>
      <c r="S185" s="62">
        <v>135.3</v>
      </c>
      <c r="T185" s="129"/>
    </row>
    <row r="186" spans="1:20" s="22" customFormat="1" ht="12">
      <c r="A186" s="32" t="s">
        <v>107</v>
      </c>
      <c r="B186" s="75">
        <f t="shared" si="7"/>
        <v>-17.773788150807913</v>
      </c>
      <c r="C186" s="60">
        <v>91.6</v>
      </c>
      <c r="D186" s="61">
        <v>91.9</v>
      </c>
      <c r="E186" s="61">
        <v>77.4</v>
      </c>
      <c r="F186" s="61">
        <v>97.3</v>
      </c>
      <c r="G186" s="61">
        <v>52.5</v>
      </c>
      <c r="H186" s="61">
        <v>92</v>
      </c>
      <c r="I186" s="61">
        <v>78.7</v>
      </c>
      <c r="J186" s="61">
        <v>63.4</v>
      </c>
      <c r="K186" s="61">
        <v>110.2</v>
      </c>
      <c r="L186" s="61">
        <v>71.3</v>
      </c>
      <c r="M186" s="61">
        <v>181.3</v>
      </c>
      <c r="N186" s="61">
        <v>88.8</v>
      </c>
      <c r="O186" s="61">
        <v>60.5</v>
      </c>
      <c r="P186" s="61">
        <v>87.4</v>
      </c>
      <c r="Q186" s="61">
        <v>101.7</v>
      </c>
      <c r="R186" s="193" t="s">
        <v>131</v>
      </c>
      <c r="S186" s="62">
        <v>49.3</v>
      </c>
      <c r="T186" s="129"/>
    </row>
    <row r="187" spans="1:20" s="22" customFormat="1" ht="12">
      <c r="A187" s="32" t="s">
        <v>110</v>
      </c>
      <c r="B187" s="75">
        <f t="shared" si="7"/>
        <v>-12.007504690431514</v>
      </c>
      <c r="C187" s="60">
        <v>93.8</v>
      </c>
      <c r="D187" s="61">
        <v>93.8</v>
      </c>
      <c r="E187" s="61">
        <v>84.6</v>
      </c>
      <c r="F187" s="61">
        <v>92.5</v>
      </c>
      <c r="G187" s="61">
        <v>36.2</v>
      </c>
      <c r="H187" s="61">
        <v>93.8</v>
      </c>
      <c r="I187" s="61">
        <v>72.1</v>
      </c>
      <c r="J187" s="61">
        <v>77.1</v>
      </c>
      <c r="K187" s="61">
        <v>119.1</v>
      </c>
      <c r="L187" s="61">
        <v>77.3</v>
      </c>
      <c r="M187" s="61">
        <v>193.1</v>
      </c>
      <c r="N187" s="61">
        <v>82.9</v>
      </c>
      <c r="O187" s="61">
        <v>53</v>
      </c>
      <c r="P187" s="61">
        <v>82</v>
      </c>
      <c r="Q187" s="61">
        <v>110.3</v>
      </c>
      <c r="R187" s="193" t="s">
        <v>131</v>
      </c>
      <c r="S187" s="62">
        <v>90.6</v>
      </c>
      <c r="T187" s="129"/>
    </row>
    <row r="188" spans="1:20" s="22" customFormat="1" ht="12">
      <c r="A188" s="32" t="s">
        <v>111</v>
      </c>
      <c r="B188" s="75">
        <f t="shared" si="7"/>
        <v>-6.2441752096924485</v>
      </c>
      <c r="C188" s="60">
        <v>100.6</v>
      </c>
      <c r="D188" s="61">
        <v>100.6</v>
      </c>
      <c r="E188" s="61">
        <v>68.9</v>
      </c>
      <c r="F188" s="61">
        <v>82.1</v>
      </c>
      <c r="G188" s="61">
        <v>149.2</v>
      </c>
      <c r="H188" s="61">
        <v>95</v>
      </c>
      <c r="I188" s="61">
        <v>63.9</v>
      </c>
      <c r="J188" s="61">
        <v>61.7</v>
      </c>
      <c r="K188" s="61">
        <v>123.5</v>
      </c>
      <c r="L188" s="61">
        <v>61.9</v>
      </c>
      <c r="M188" s="61">
        <v>162.7</v>
      </c>
      <c r="N188" s="61">
        <v>88.6</v>
      </c>
      <c r="O188" s="61">
        <v>54.5</v>
      </c>
      <c r="P188" s="61">
        <v>82.7</v>
      </c>
      <c r="Q188" s="61">
        <v>121.2</v>
      </c>
      <c r="R188" s="193" t="s">
        <v>131</v>
      </c>
      <c r="S188" s="62">
        <v>101.4</v>
      </c>
      <c r="T188" s="129"/>
    </row>
    <row r="189" spans="1:20" s="136" customFormat="1" ht="12">
      <c r="A189" s="130"/>
      <c r="B189" s="131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94"/>
      <c r="S189" s="134"/>
      <c r="T189" s="135"/>
    </row>
    <row r="190" spans="1:20" s="143" customFormat="1" ht="12">
      <c r="A190" s="177" t="s">
        <v>127</v>
      </c>
      <c r="B190" s="178">
        <f aca="true" t="shared" si="8" ref="B190:B201">(C190/C177-1)*100</f>
        <v>-7.270693512304249</v>
      </c>
      <c r="C190" s="179">
        <v>82.9</v>
      </c>
      <c r="D190" s="180">
        <v>83</v>
      </c>
      <c r="E190" s="180">
        <v>67.2</v>
      </c>
      <c r="F190" s="180">
        <v>81.3</v>
      </c>
      <c r="G190" s="180">
        <v>120.3</v>
      </c>
      <c r="H190" s="180">
        <v>84.8</v>
      </c>
      <c r="I190" s="180">
        <v>51.3</v>
      </c>
      <c r="J190" s="180">
        <v>104.2</v>
      </c>
      <c r="K190" s="180">
        <v>109.9</v>
      </c>
      <c r="L190" s="180">
        <v>73.2</v>
      </c>
      <c r="M190" s="180">
        <v>145.7</v>
      </c>
      <c r="N190" s="180">
        <v>82.2</v>
      </c>
      <c r="O190" s="180">
        <v>57.7</v>
      </c>
      <c r="P190" s="180">
        <v>103.1</v>
      </c>
      <c r="Q190" s="180">
        <v>93.2</v>
      </c>
      <c r="R190" s="195" t="s">
        <v>131</v>
      </c>
      <c r="S190" s="181">
        <v>65.8</v>
      </c>
      <c r="T190" s="182"/>
    </row>
    <row r="191" spans="1:20" s="143" customFormat="1" ht="12">
      <c r="A191" s="177" t="s">
        <v>46</v>
      </c>
      <c r="B191" s="178">
        <f t="shared" si="8"/>
        <v>-4.077253218884113</v>
      </c>
      <c r="C191" s="179">
        <v>89.4</v>
      </c>
      <c r="D191" s="180">
        <v>89.4</v>
      </c>
      <c r="E191" s="180">
        <v>57.8</v>
      </c>
      <c r="F191" s="180">
        <v>80.4</v>
      </c>
      <c r="G191" s="180">
        <v>150.1</v>
      </c>
      <c r="H191" s="180">
        <v>97</v>
      </c>
      <c r="I191" s="180">
        <v>62.2</v>
      </c>
      <c r="J191" s="180">
        <v>84.1</v>
      </c>
      <c r="K191" s="180">
        <v>113.8</v>
      </c>
      <c r="L191" s="180">
        <v>89.5</v>
      </c>
      <c r="M191" s="180">
        <v>173.2</v>
      </c>
      <c r="N191" s="180">
        <v>77.8</v>
      </c>
      <c r="O191" s="180">
        <v>55.9</v>
      </c>
      <c r="P191" s="180">
        <v>76.6</v>
      </c>
      <c r="Q191" s="180">
        <v>97.1</v>
      </c>
      <c r="R191" s="195" t="s">
        <v>131</v>
      </c>
      <c r="S191" s="181">
        <v>88.1</v>
      </c>
      <c r="T191" s="182"/>
    </row>
    <row r="192" spans="1:20" s="143" customFormat="1" ht="12">
      <c r="A192" s="177" t="s">
        <v>47</v>
      </c>
      <c r="B192" s="178">
        <f t="shared" si="8"/>
        <v>-3.2753326509723624</v>
      </c>
      <c r="C192" s="179">
        <v>94.5</v>
      </c>
      <c r="D192" s="180">
        <v>94.5</v>
      </c>
      <c r="E192" s="180">
        <v>75.1</v>
      </c>
      <c r="F192" s="180">
        <v>91.7</v>
      </c>
      <c r="G192" s="180">
        <v>128.4</v>
      </c>
      <c r="H192" s="180">
        <v>102.4</v>
      </c>
      <c r="I192" s="180">
        <v>64.2</v>
      </c>
      <c r="J192" s="180">
        <v>96.4</v>
      </c>
      <c r="K192" s="180">
        <v>115.8</v>
      </c>
      <c r="L192" s="180">
        <v>99.6</v>
      </c>
      <c r="M192" s="180">
        <v>176.2</v>
      </c>
      <c r="N192" s="180">
        <v>81.2</v>
      </c>
      <c r="O192" s="180">
        <v>71.3</v>
      </c>
      <c r="P192" s="180">
        <v>73.8</v>
      </c>
      <c r="Q192" s="180">
        <v>107.3</v>
      </c>
      <c r="R192" s="195" t="s">
        <v>131</v>
      </c>
      <c r="S192" s="181">
        <v>89.3</v>
      </c>
      <c r="T192" s="182"/>
    </row>
    <row r="193" spans="1:20" s="143" customFormat="1" ht="12">
      <c r="A193" s="177" t="s">
        <v>48</v>
      </c>
      <c r="B193" s="178">
        <f t="shared" si="8"/>
        <v>-5.532786885245889</v>
      </c>
      <c r="C193" s="179">
        <v>92.2</v>
      </c>
      <c r="D193" s="180">
        <v>92.1</v>
      </c>
      <c r="E193" s="180">
        <v>64</v>
      </c>
      <c r="F193" s="180">
        <v>87.8</v>
      </c>
      <c r="G193" s="180">
        <v>48.6</v>
      </c>
      <c r="H193" s="180">
        <v>96.7</v>
      </c>
      <c r="I193" s="180">
        <v>69.8</v>
      </c>
      <c r="J193" s="180">
        <v>97.2</v>
      </c>
      <c r="K193" s="180">
        <v>117.7</v>
      </c>
      <c r="L193" s="180">
        <v>90.1</v>
      </c>
      <c r="M193" s="180">
        <v>179.4</v>
      </c>
      <c r="N193" s="180">
        <v>78.9</v>
      </c>
      <c r="O193" s="180">
        <v>68.7</v>
      </c>
      <c r="P193" s="180">
        <v>83.6</v>
      </c>
      <c r="Q193" s="180">
        <v>106.4</v>
      </c>
      <c r="R193" s="195" t="s">
        <v>131</v>
      </c>
      <c r="S193" s="181">
        <v>112.5</v>
      </c>
      <c r="T193" s="182"/>
    </row>
    <row r="194" spans="1:20" s="143" customFormat="1" ht="12">
      <c r="A194" s="177" t="s">
        <v>49</v>
      </c>
      <c r="B194" s="178">
        <f t="shared" si="8"/>
        <v>-3.463203463203468</v>
      </c>
      <c r="C194" s="179">
        <v>89.2</v>
      </c>
      <c r="D194" s="180">
        <v>89</v>
      </c>
      <c r="E194" s="180">
        <v>91.9</v>
      </c>
      <c r="F194" s="180">
        <v>79.4</v>
      </c>
      <c r="G194" s="180">
        <v>11.8</v>
      </c>
      <c r="H194" s="180">
        <v>84.6</v>
      </c>
      <c r="I194" s="180">
        <v>64.2</v>
      </c>
      <c r="J194" s="180">
        <v>96</v>
      </c>
      <c r="K194" s="180">
        <v>131.1</v>
      </c>
      <c r="L194" s="180">
        <v>81.1</v>
      </c>
      <c r="M194" s="180">
        <v>201.1</v>
      </c>
      <c r="N194" s="180">
        <v>62.5</v>
      </c>
      <c r="O194" s="180">
        <v>66.3</v>
      </c>
      <c r="P194" s="180">
        <v>81.3</v>
      </c>
      <c r="Q194" s="180">
        <v>104.5</v>
      </c>
      <c r="R194" s="195" t="s">
        <v>131</v>
      </c>
      <c r="S194" s="181">
        <v>116.5</v>
      </c>
      <c r="T194" s="182"/>
    </row>
    <row r="195" spans="1:20" s="143" customFormat="1" ht="12">
      <c r="A195" s="177" t="s">
        <v>50</v>
      </c>
      <c r="B195" s="178">
        <f t="shared" si="8"/>
        <v>-5.49682875264269</v>
      </c>
      <c r="C195" s="179">
        <v>89.4</v>
      </c>
      <c r="D195" s="180">
        <v>89</v>
      </c>
      <c r="E195" s="180">
        <v>64.2</v>
      </c>
      <c r="F195" s="180">
        <v>81.7</v>
      </c>
      <c r="G195" s="180">
        <v>17.2</v>
      </c>
      <c r="H195" s="180">
        <v>97.5</v>
      </c>
      <c r="I195" s="180">
        <v>63.1</v>
      </c>
      <c r="J195" s="180">
        <v>89.1</v>
      </c>
      <c r="K195" s="180">
        <v>132.1</v>
      </c>
      <c r="L195" s="180">
        <v>83.2</v>
      </c>
      <c r="M195" s="180">
        <v>187.2</v>
      </c>
      <c r="N195" s="180">
        <v>75.7</v>
      </c>
      <c r="O195" s="180">
        <v>60.7</v>
      </c>
      <c r="P195" s="180">
        <v>81</v>
      </c>
      <c r="Q195" s="180">
        <v>103.7</v>
      </c>
      <c r="R195" s="195" t="s">
        <v>131</v>
      </c>
      <c r="S195" s="181">
        <v>149.8</v>
      </c>
      <c r="T195" s="182"/>
    </row>
    <row r="196" spans="1:20" s="143" customFormat="1" ht="12">
      <c r="A196" s="177" t="s">
        <v>51</v>
      </c>
      <c r="B196" s="178">
        <f t="shared" si="8"/>
        <v>-8.811475409836056</v>
      </c>
      <c r="C196" s="179">
        <v>89</v>
      </c>
      <c r="D196" s="180">
        <v>89.1</v>
      </c>
      <c r="E196" s="180">
        <v>66.3</v>
      </c>
      <c r="F196" s="180">
        <v>81.5</v>
      </c>
      <c r="G196" s="180">
        <v>24.1</v>
      </c>
      <c r="H196" s="180">
        <v>82.8</v>
      </c>
      <c r="I196" s="180">
        <v>61.9</v>
      </c>
      <c r="J196" s="180">
        <v>74.6</v>
      </c>
      <c r="K196" s="180">
        <v>137.9</v>
      </c>
      <c r="L196" s="180">
        <v>73.5</v>
      </c>
      <c r="M196" s="180">
        <v>181.2</v>
      </c>
      <c r="N196" s="180">
        <v>68.4</v>
      </c>
      <c r="O196" s="180">
        <v>60</v>
      </c>
      <c r="P196" s="180">
        <v>84.5</v>
      </c>
      <c r="Q196" s="180">
        <v>104.3</v>
      </c>
      <c r="R196" s="195" t="s">
        <v>131</v>
      </c>
      <c r="S196" s="181">
        <v>75.6</v>
      </c>
      <c r="T196" s="182"/>
    </row>
    <row r="197" spans="1:20" s="143" customFormat="1" ht="12">
      <c r="A197" s="177" t="s">
        <v>53</v>
      </c>
      <c r="B197" s="178">
        <f t="shared" si="8"/>
        <v>-5.274488697524227</v>
      </c>
      <c r="C197" s="179">
        <v>88</v>
      </c>
      <c r="D197" s="180">
        <v>88.2</v>
      </c>
      <c r="E197" s="180">
        <v>71.2</v>
      </c>
      <c r="F197" s="180">
        <v>74.6</v>
      </c>
      <c r="G197" s="180">
        <v>20.3</v>
      </c>
      <c r="H197" s="180">
        <v>83.3</v>
      </c>
      <c r="I197" s="180">
        <v>59.9</v>
      </c>
      <c r="J197" s="180">
        <v>90.9</v>
      </c>
      <c r="K197" s="180">
        <v>142.4</v>
      </c>
      <c r="L197" s="180">
        <v>64.1</v>
      </c>
      <c r="M197" s="180">
        <v>270.4</v>
      </c>
      <c r="N197" s="180">
        <v>70.5</v>
      </c>
      <c r="O197" s="180">
        <v>58.7</v>
      </c>
      <c r="P197" s="180">
        <v>76.9</v>
      </c>
      <c r="Q197" s="180">
        <v>101.2</v>
      </c>
      <c r="R197" s="195" t="s">
        <v>131</v>
      </c>
      <c r="S197" s="181">
        <v>63.2</v>
      </c>
      <c r="T197" s="182"/>
    </row>
    <row r="198" spans="1:20" s="143" customFormat="1" ht="12">
      <c r="A198" s="177" t="s">
        <v>55</v>
      </c>
      <c r="B198" s="178">
        <f t="shared" si="8"/>
        <v>-6.830309498399156</v>
      </c>
      <c r="C198" s="179">
        <v>87.3</v>
      </c>
      <c r="D198" s="180">
        <v>87.3</v>
      </c>
      <c r="E198" s="180">
        <v>56.3</v>
      </c>
      <c r="F198" s="180">
        <v>82.5</v>
      </c>
      <c r="G198" s="180">
        <v>10.3</v>
      </c>
      <c r="H198" s="180">
        <v>87.5</v>
      </c>
      <c r="I198" s="180">
        <v>57.3</v>
      </c>
      <c r="J198" s="180">
        <v>61</v>
      </c>
      <c r="K198" s="180">
        <v>146.5</v>
      </c>
      <c r="L198" s="180">
        <v>86.3</v>
      </c>
      <c r="M198" s="180">
        <v>247.4</v>
      </c>
      <c r="N198" s="180">
        <v>73.1</v>
      </c>
      <c r="O198" s="180">
        <v>62.5</v>
      </c>
      <c r="P198" s="180">
        <v>88</v>
      </c>
      <c r="Q198" s="180">
        <v>100</v>
      </c>
      <c r="R198" s="195" t="s">
        <v>131</v>
      </c>
      <c r="S198" s="181">
        <v>78.6</v>
      </c>
      <c r="T198" s="182"/>
    </row>
    <row r="199" spans="1:20" s="143" customFormat="1" ht="12">
      <c r="A199" s="177" t="s">
        <v>113</v>
      </c>
      <c r="B199" s="178">
        <f t="shared" si="8"/>
        <v>1.5283842794759916</v>
      </c>
      <c r="C199" s="179">
        <v>93</v>
      </c>
      <c r="D199" s="180">
        <v>93.1</v>
      </c>
      <c r="E199" s="180">
        <v>59.4</v>
      </c>
      <c r="F199" s="180">
        <v>70.7</v>
      </c>
      <c r="G199" s="180">
        <v>25.7</v>
      </c>
      <c r="H199" s="180">
        <v>87.6</v>
      </c>
      <c r="I199" s="180">
        <v>62.2</v>
      </c>
      <c r="J199" s="180">
        <v>70.1</v>
      </c>
      <c r="K199" s="180">
        <v>151.1</v>
      </c>
      <c r="L199" s="180">
        <v>71.3</v>
      </c>
      <c r="M199" s="180">
        <v>279.1</v>
      </c>
      <c r="N199" s="180">
        <v>72.2</v>
      </c>
      <c r="O199" s="180">
        <v>57.5</v>
      </c>
      <c r="P199" s="180">
        <v>89.8</v>
      </c>
      <c r="Q199" s="180">
        <v>108.3</v>
      </c>
      <c r="R199" s="195" t="s">
        <v>131</v>
      </c>
      <c r="S199" s="181">
        <v>86.3</v>
      </c>
      <c r="T199" s="182"/>
    </row>
    <row r="200" spans="1:20" s="143" customFormat="1" ht="12">
      <c r="A200" s="177" t="s">
        <v>85</v>
      </c>
      <c r="B200" s="178">
        <f t="shared" si="8"/>
        <v>-1.3859275053304865</v>
      </c>
      <c r="C200" s="179">
        <v>92.5</v>
      </c>
      <c r="D200" s="180">
        <v>92.5</v>
      </c>
      <c r="E200" s="180">
        <v>55.5</v>
      </c>
      <c r="F200" s="180">
        <v>75.2</v>
      </c>
      <c r="G200" s="180">
        <v>13.1</v>
      </c>
      <c r="H200" s="180">
        <v>90.2</v>
      </c>
      <c r="I200" s="180">
        <v>55.4</v>
      </c>
      <c r="J200" s="180">
        <v>92.8</v>
      </c>
      <c r="K200" s="180">
        <v>140.2</v>
      </c>
      <c r="L200" s="180">
        <v>74.3</v>
      </c>
      <c r="M200" s="180">
        <v>263.3</v>
      </c>
      <c r="N200" s="180">
        <v>85.5</v>
      </c>
      <c r="O200" s="180">
        <v>51.8</v>
      </c>
      <c r="P200" s="180">
        <v>83.2</v>
      </c>
      <c r="Q200" s="180">
        <v>115.1</v>
      </c>
      <c r="R200" s="195" t="s">
        <v>131</v>
      </c>
      <c r="S200" s="181">
        <v>81.2</v>
      </c>
      <c r="T200" s="182"/>
    </row>
    <row r="201" spans="1:20" s="143" customFormat="1" ht="12">
      <c r="A201" s="177" t="s">
        <v>86</v>
      </c>
      <c r="B201" s="178">
        <f t="shared" si="8"/>
        <v>-5.964214711729621</v>
      </c>
      <c r="C201" s="179">
        <v>94.6</v>
      </c>
      <c r="D201" s="180">
        <v>94.5</v>
      </c>
      <c r="E201" s="180">
        <v>55.9</v>
      </c>
      <c r="F201" s="180">
        <v>69.4</v>
      </c>
      <c r="G201" s="180">
        <v>16.8</v>
      </c>
      <c r="H201" s="180">
        <v>86</v>
      </c>
      <c r="I201" s="180">
        <v>48.7</v>
      </c>
      <c r="J201" s="180">
        <v>58.2</v>
      </c>
      <c r="K201" s="180">
        <v>142.1</v>
      </c>
      <c r="L201" s="180">
        <v>72.3</v>
      </c>
      <c r="M201" s="180">
        <v>214.9</v>
      </c>
      <c r="N201" s="180">
        <v>82.8</v>
      </c>
      <c r="O201" s="180">
        <v>48.3</v>
      </c>
      <c r="P201" s="180">
        <v>105.5</v>
      </c>
      <c r="Q201" s="180">
        <v>125.4</v>
      </c>
      <c r="R201" s="195" t="s">
        <v>131</v>
      </c>
      <c r="S201" s="181">
        <v>103.2</v>
      </c>
      <c r="T201" s="182"/>
    </row>
    <row r="202" spans="1:20" ht="12">
      <c r="A202" s="99"/>
      <c r="B202" s="120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3"/>
      <c r="T202" s="114"/>
    </row>
  </sheetData>
  <sheetProtection/>
  <mergeCells count="1">
    <mergeCell ref="B4:B6"/>
  </mergeCells>
  <conditionalFormatting sqref="B125:B175 B177:B202 B10:B123">
    <cfRule type="expression" priority="5" dxfId="14" stopIfTrue="1">
      <formula>B10&gt;0</formula>
    </cfRule>
    <cfRule type="expression" priority="6" dxfId="15" stopIfTrue="1">
      <formula>B10&lt;0</formula>
    </cfRule>
  </conditionalFormatting>
  <conditionalFormatting sqref="B190:B201">
    <cfRule type="expression" priority="3" dxfId="14" stopIfTrue="1">
      <formula>B190&gt;0</formula>
    </cfRule>
    <cfRule type="expression" priority="4" dxfId="15" stopIfTrue="1">
      <formula>B190&lt;0</formula>
    </cfRule>
  </conditionalFormatting>
  <conditionalFormatting sqref="B19">
    <cfRule type="expression" priority="1" dxfId="14" stopIfTrue="1">
      <formula>B19&gt;0</formula>
    </cfRule>
    <cfRule type="expression" priority="2" dxfId="15" stopIfTrue="1">
      <formula>B19&lt;0</formula>
    </cfRule>
  </conditionalFormatting>
  <printOptions/>
  <pageMargins left="0.83" right="0.36" top="0.7874015748031497" bottom="0.7874015748031497" header="0.5118110236220472" footer="0.5118110236220472"/>
  <pageSetup fitToWidth="0" fitToHeight="1" horizontalDpi="600" verticalDpi="600" orientation="portrait" pageOrder="overThenDown" paperSize="8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202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8" sqref="J48"/>
    </sheetView>
  </sheetViews>
  <sheetFormatPr defaultColWidth="0" defaultRowHeight="13.5"/>
  <cols>
    <col min="1" max="1" width="11.375" style="1" bestFit="1" customWidth="1"/>
    <col min="2" max="2" width="8.125" style="39" customWidth="1"/>
    <col min="3" max="19" width="9.50390625" style="1" customWidth="1"/>
    <col min="20" max="20" width="3.375" style="1" customWidth="1"/>
    <col min="21" max="21" width="3.375" style="1" hidden="1" customWidth="1"/>
    <col min="22" max="43" width="10.625" style="1" hidden="1" customWidth="1"/>
    <col min="44" max="16384" width="0" style="1" hidden="1" customWidth="1"/>
  </cols>
  <sheetData>
    <row r="1" spans="2:19" ht="24.75" customHeight="1">
      <c r="B1" s="20" t="s">
        <v>28</v>
      </c>
      <c r="D1" s="4"/>
      <c r="E1" s="4"/>
      <c r="F1" s="4"/>
      <c r="G1" s="4"/>
      <c r="H1" s="4"/>
      <c r="I1" s="19"/>
      <c r="J1" s="4"/>
      <c r="S1" s="1" t="s">
        <v>103</v>
      </c>
    </row>
    <row r="2" spans="21:29" ht="9" customHeight="1" thickBot="1">
      <c r="U2" s="4"/>
      <c r="V2" s="4"/>
      <c r="W2" s="4"/>
      <c r="X2" s="4"/>
      <c r="Y2" s="4"/>
      <c r="Z2" s="4"/>
      <c r="AA2" s="4"/>
      <c r="AB2" s="4"/>
      <c r="AC2" s="4"/>
    </row>
    <row r="3" spans="1:19" ht="12" customHeight="1">
      <c r="A3" s="26"/>
      <c r="B3" s="40"/>
      <c r="C3" s="16" t="s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0" ht="12" customHeight="1">
      <c r="A4" s="27"/>
      <c r="B4" s="201" t="s">
        <v>72</v>
      </c>
      <c r="C4" s="9"/>
      <c r="D4" s="11" t="s">
        <v>0</v>
      </c>
      <c r="E4" s="8"/>
      <c r="F4" s="8"/>
      <c r="G4" s="8"/>
      <c r="H4" s="8"/>
      <c r="I4" s="8"/>
      <c r="J4" s="8"/>
      <c r="K4" s="8"/>
      <c r="L4" s="8"/>
      <c r="R4" s="10"/>
      <c r="S4" s="16" t="s">
        <v>21</v>
      </c>
      <c r="T4" s="2"/>
    </row>
    <row r="5" spans="1:19" ht="12" customHeight="1">
      <c r="A5" s="27"/>
      <c r="B5" s="201"/>
      <c r="C5" s="9"/>
      <c r="D5" s="12"/>
      <c r="E5" s="11" t="s">
        <v>15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6</v>
      </c>
      <c r="K5" s="11" t="s">
        <v>16</v>
      </c>
      <c r="L5" s="11" t="s">
        <v>8</v>
      </c>
      <c r="M5" s="11" t="s">
        <v>23</v>
      </c>
      <c r="N5" s="11" t="s">
        <v>9</v>
      </c>
      <c r="O5" s="11" t="s">
        <v>11</v>
      </c>
      <c r="P5" s="11" t="s">
        <v>18</v>
      </c>
      <c r="Q5" s="11" t="s">
        <v>105</v>
      </c>
      <c r="R5" s="11" t="s">
        <v>12</v>
      </c>
      <c r="S5" s="9"/>
    </row>
    <row r="6" spans="1:19" ht="12" customHeight="1">
      <c r="A6" s="27"/>
      <c r="B6" s="201"/>
      <c r="C6" s="9"/>
      <c r="D6" s="12"/>
      <c r="E6" s="14" t="s">
        <v>5</v>
      </c>
      <c r="F6" s="14"/>
      <c r="G6" s="14"/>
      <c r="H6" s="14"/>
      <c r="I6" s="14" t="s">
        <v>24</v>
      </c>
      <c r="J6" s="14"/>
      <c r="K6" s="14" t="s">
        <v>7</v>
      </c>
      <c r="L6" s="12"/>
      <c r="M6" s="14" t="s">
        <v>17</v>
      </c>
      <c r="N6" s="14" t="s">
        <v>10</v>
      </c>
      <c r="O6" s="14"/>
      <c r="P6" s="14" t="s">
        <v>19</v>
      </c>
      <c r="Q6" s="14"/>
      <c r="R6" s="12"/>
      <c r="S6" s="9"/>
    </row>
    <row r="7" spans="1:19" ht="12" customHeight="1">
      <c r="A7" s="28"/>
      <c r="B7" s="41"/>
      <c r="C7" s="10"/>
      <c r="D7" s="13"/>
      <c r="E7" s="15" t="s">
        <v>14</v>
      </c>
      <c r="F7" s="15" t="s">
        <v>14</v>
      </c>
      <c r="G7" s="15" t="s">
        <v>14</v>
      </c>
      <c r="H7" s="15" t="s">
        <v>14</v>
      </c>
      <c r="I7" s="15" t="s">
        <v>14</v>
      </c>
      <c r="J7" s="15" t="s">
        <v>14</v>
      </c>
      <c r="K7" s="15" t="s">
        <v>14</v>
      </c>
      <c r="L7" s="13"/>
      <c r="M7" s="15" t="s">
        <v>14</v>
      </c>
      <c r="N7" s="15" t="s">
        <v>14</v>
      </c>
      <c r="O7" s="15"/>
      <c r="P7" s="15" t="s">
        <v>14</v>
      </c>
      <c r="Q7" s="15" t="s">
        <v>20</v>
      </c>
      <c r="R7" s="13"/>
      <c r="S7" s="10"/>
    </row>
    <row r="8" spans="1:20" ht="12" customHeight="1">
      <c r="A8" s="29" t="s">
        <v>25</v>
      </c>
      <c r="B8" s="37"/>
      <c r="C8" s="34">
        <v>10000</v>
      </c>
      <c r="D8" s="24">
        <v>9905.6</v>
      </c>
      <c r="E8" s="24">
        <v>74.3</v>
      </c>
      <c r="F8" s="24">
        <v>282.2</v>
      </c>
      <c r="G8" s="24">
        <v>74.8</v>
      </c>
      <c r="H8" s="24">
        <v>197.6</v>
      </c>
      <c r="I8" s="24">
        <v>173.6</v>
      </c>
      <c r="J8" s="25" t="s">
        <v>22</v>
      </c>
      <c r="K8" s="24">
        <v>3428.3</v>
      </c>
      <c r="L8" s="24">
        <v>405.8</v>
      </c>
      <c r="M8" s="24">
        <v>230.7</v>
      </c>
      <c r="N8" s="24">
        <v>1354.6</v>
      </c>
      <c r="O8" s="24">
        <v>400</v>
      </c>
      <c r="P8" s="24">
        <v>641.1</v>
      </c>
      <c r="Q8" s="24">
        <v>2612.6</v>
      </c>
      <c r="R8" s="24">
        <v>30</v>
      </c>
      <c r="S8" s="24">
        <v>94.4</v>
      </c>
      <c r="T8" s="3"/>
    </row>
    <row r="9" spans="1:20" s="82" customFormat="1" ht="13.5" customHeight="1">
      <c r="A9" s="76"/>
      <c r="B9" s="77"/>
      <c r="C9" s="78"/>
      <c r="D9" s="79"/>
      <c r="E9" s="79"/>
      <c r="F9" s="79"/>
      <c r="G9" s="79"/>
      <c r="H9" s="79"/>
      <c r="I9" s="79"/>
      <c r="J9" s="83"/>
      <c r="K9" s="79"/>
      <c r="L9" s="79"/>
      <c r="M9" s="79"/>
      <c r="N9" s="79"/>
      <c r="O9" s="79"/>
      <c r="P9" s="79"/>
      <c r="Q9" s="79"/>
      <c r="R9" s="79"/>
      <c r="S9" s="80"/>
      <c r="T9" s="81"/>
    </row>
    <row r="10" spans="1:20" s="22" customFormat="1" ht="12">
      <c r="A10" s="71" t="s">
        <v>62</v>
      </c>
      <c r="B10" s="137" t="s">
        <v>22</v>
      </c>
      <c r="C10" s="48">
        <v>93.8</v>
      </c>
      <c r="D10" s="36">
        <v>93.8</v>
      </c>
      <c r="E10" s="36">
        <v>119.4</v>
      </c>
      <c r="F10" s="36">
        <v>111.1</v>
      </c>
      <c r="G10" s="36">
        <v>92</v>
      </c>
      <c r="H10" s="36">
        <v>103.8</v>
      </c>
      <c r="I10" s="36">
        <v>143.8</v>
      </c>
      <c r="J10" s="51" t="s">
        <v>22</v>
      </c>
      <c r="K10" s="36">
        <v>100.3</v>
      </c>
      <c r="L10" s="36">
        <v>75.5</v>
      </c>
      <c r="M10" s="36">
        <v>63.7</v>
      </c>
      <c r="N10" s="36">
        <v>98.5</v>
      </c>
      <c r="O10" s="36">
        <v>102.2</v>
      </c>
      <c r="P10" s="36">
        <v>102</v>
      </c>
      <c r="Q10" s="36">
        <v>78.9</v>
      </c>
      <c r="R10" s="36">
        <v>60.7</v>
      </c>
      <c r="S10" s="49">
        <v>94.3</v>
      </c>
      <c r="T10" s="21"/>
    </row>
    <row r="11" spans="1:20" s="22" customFormat="1" ht="12">
      <c r="A11" s="71" t="s">
        <v>63</v>
      </c>
      <c r="B11" s="54">
        <v>1.8123667377398789</v>
      </c>
      <c r="C11" s="48">
        <v>95.5</v>
      </c>
      <c r="D11" s="36">
        <v>95.4</v>
      </c>
      <c r="E11" s="36">
        <v>142.4</v>
      </c>
      <c r="F11" s="36">
        <v>98.5</v>
      </c>
      <c r="G11" s="36">
        <v>93.7</v>
      </c>
      <c r="H11" s="36">
        <v>97.6</v>
      </c>
      <c r="I11" s="36">
        <v>161.1</v>
      </c>
      <c r="J11" s="51" t="s">
        <v>22</v>
      </c>
      <c r="K11" s="36">
        <v>107.1</v>
      </c>
      <c r="L11" s="36">
        <v>67.9</v>
      </c>
      <c r="M11" s="36">
        <v>54.3</v>
      </c>
      <c r="N11" s="36">
        <v>94.1</v>
      </c>
      <c r="O11" s="36">
        <v>99.9</v>
      </c>
      <c r="P11" s="36">
        <v>99.5</v>
      </c>
      <c r="Q11" s="36">
        <v>81</v>
      </c>
      <c r="R11" s="36">
        <v>71.5</v>
      </c>
      <c r="S11" s="49">
        <v>106.5</v>
      </c>
      <c r="T11" s="21"/>
    </row>
    <row r="12" spans="1:20" s="22" customFormat="1" ht="12">
      <c r="A12" s="71" t="s">
        <v>70</v>
      </c>
      <c r="B12" s="54">
        <v>4.712041884816753</v>
      </c>
      <c r="C12" s="138">
        <v>100</v>
      </c>
      <c r="D12" s="53">
        <v>100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J12" s="51" t="s">
        <v>22</v>
      </c>
      <c r="K12" s="53">
        <v>100</v>
      </c>
      <c r="L12" s="53">
        <v>100</v>
      </c>
      <c r="M12" s="53">
        <v>100</v>
      </c>
      <c r="N12" s="53">
        <v>100</v>
      </c>
      <c r="O12" s="53">
        <v>100</v>
      </c>
      <c r="P12" s="53">
        <v>100</v>
      </c>
      <c r="Q12" s="53">
        <v>100</v>
      </c>
      <c r="R12" s="53">
        <v>100</v>
      </c>
      <c r="S12" s="55">
        <v>100</v>
      </c>
      <c r="T12" s="21"/>
    </row>
    <row r="13" spans="1:20" s="22" customFormat="1" ht="12">
      <c r="A13" s="71" t="s">
        <v>79</v>
      </c>
      <c r="B13" s="54">
        <v>7.000000000000006</v>
      </c>
      <c r="C13" s="36">
        <v>107</v>
      </c>
      <c r="D13" s="36">
        <v>107.2</v>
      </c>
      <c r="E13" s="36">
        <v>84.6</v>
      </c>
      <c r="F13" s="36">
        <v>83.6</v>
      </c>
      <c r="G13" s="36">
        <v>62.2</v>
      </c>
      <c r="H13" s="36">
        <v>87.9</v>
      </c>
      <c r="I13" s="36">
        <v>129.2</v>
      </c>
      <c r="J13" s="51" t="s">
        <v>22</v>
      </c>
      <c r="K13" s="36">
        <v>110.5</v>
      </c>
      <c r="L13" s="36">
        <v>107.8</v>
      </c>
      <c r="M13" s="36">
        <v>124.8</v>
      </c>
      <c r="N13" s="36">
        <v>95.9</v>
      </c>
      <c r="O13" s="36">
        <v>96.2</v>
      </c>
      <c r="P13" s="36">
        <v>92.9</v>
      </c>
      <c r="Q13" s="36">
        <v>117.4</v>
      </c>
      <c r="R13" s="36">
        <v>52.8</v>
      </c>
      <c r="S13" s="55">
        <v>82.6</v>
      </c>
      <c r="T13" s="21"/>
    </row>
    <row r="14" spans="1:20" s="22" customFormat="1" ht="12">
      <c r="A14" s="71" t="s">
        <v>92</v>
      </c>
      <c r="B14" s="54">
        <v>7.570093457943927</v>
      </c>
      <c r="C14" s="36">
        <v>115.1</v>
      </c>
      <c r="D14" s="36">
        <v>115.1</v>
      </c>
      <c r="E14" s="36">
        <v>107.7</v>
      </c>
      <c r="F14" s="36">
        <v>79.4</v>
      </c>
      <c r="G14" s="36">
        <v>80.1</v>
      </c>
      <c r="H14" s="36">
        <v>85.2</v>
      </c>
      <c r="I14" s="36">
        <v>165.6</v>
      </c>
      <c r="J14" s="51" t="s">
        <v>22</v>
      </c>
      <c r="K14" s="36">
        <v>128.1</v>
      </c>
      <c r="L14" s="36">
        <v>122.9</v>
      </c>
      <c r="M14" s="36">
        <v>112.6</v>
      </c>
      <c r="N14" s="36">
        <v>88.2</v>
      </c>
      <c r="O14" s="36">
        <v>98.6</v>
      </c>
      <c r="P14" s="36">
        <v>88.7</v>
      </c>
      <c r="Q14" s="36">
        <v>124.5</v>
      </c>
      <c r="R14" s="36">
        <v>66.7</v>
      </c>
      <c r="S14" s="55">
        <v>111.8</v>
      </c>
      <c r="T14" s="21"/>
    </row>
    <row r="15" spans="1:20" s="22" customFormat="1" ht="12">
      <c r="A15" s="71" t="s">
        <v>108</v>
      </c>
      <c r="B15" s="54">
        <v>16.59426585577759</v>
      </c>
      <c r="C15" s="36">
        <v>134.2</v>
      </c>
      <c r="D15" s="36">
        <v>134.1</v>
      </c>
      <c r="E15" s="36">
        <v>123.5</v>
      </c>
      <c r="F15" s="36">
        <v>79.4</v>
      </c>
      <c r="G15" s="36">
        <v>35.7</v>
      </c>
      <c r="H15" s="36">
        <v>80.6</v>
      </c>
      <c r="I15" s="36">
        <v>149.8</v>
      </c>
      <c r="J15" s="51" t="s">
        <v>22</v>
      </c>
      <c r="K15" s="36">
        <v>183.7</v>
      </c>
      <c r="L15" s="36">
        <v>107.1</v>
      </c>
      <c r="M15" s="36">
        <v>116.9</v>
      </c>
      <c r="N15" s="36">
        <v>95.7</v>
      </c>
      <c r="O15" s="36">
        <v>100</v>
      </c>
      <c r="P15" s="36">
        <v>87.8</v>
      </c>
      <c r="Q15" s="36">
        <v>124.4</v>
      </c>
      <c r="R15" s="36">
        <v>27.1</v>
      </c>
      <c r="S15" s="55">
        <v>146.9</v>
      </c>
      <c r="T15" s="21"/>
    </row>
    <row r="16" spans="1:20" s="22" customFormat="1" ht="12">
      <c r="A16" s="71" t="s">
        <v>118</v>
      </c>
      <c r="B16" s="54">
        <v>-16.840536512667658</v>
      </c>
      <c r="C16" s="36">
        <v>111.6</v>
      </c>
      <c r="D16" s="36">
        <v>111</v>
      </c>
      <c r="E16" s="36">
        <v>89.9</v>
      </c>
      <c r="F16" s="36">
        <v>65.1</v>
      </c>
      <c r="G16" s="36">
        <v>23</v>
      </c>
      <c r="H16" s="36">
        <v>70.4</v>
      </c>
      <c r="I16" s="36">
        <v>81.4</v>
      </c>
      <c r="J16" s="51" t="s">
        <v>22</v>
      </c>
      <c r="K16" s="36">
        <v>116.9</v>
      </c>
      <c r="L16" s="36">
        <v>82.6</v>
      </c>
      <c r="M16" s="36">
        <v>141.6</v>
      </c>
      <c r="N16" s="36">
        <v>109.4</v>
      </c>
      <c r="O16" s="36">
        <v>97.8</v>
      </c>
      <c r="P16" s="36">
        <v>99.7</v>
      </c>
      <c r="Q16" s="36">
        <v>124.8</v>
      </c>
      <c r="R16" s="36">
        <v>35.2</v>
      </c>
      <c r="S16" s="55">
        <v>167.6</v>
      </c>
      <c r="T16" s="21"/>
    </row>
    <row r="17" spans="1:20" s="22" customFormat="1" ht="12">
      <c r="A17" s="71" t="s">
        <v>122</v>
      </c>
      <c r="B17" s="54">
        <v>12.634408602150549</v>
      </c>
      <c r="C17" s="36">
        <v>125.7</v>
      </c>
      <c r="D17" s="36">
        <v>125.6</v>
      </c>
      <c r="E17" s="36">
        <v>107.5</v>
      </c>
      <c r="F17" s="36">
        <v>60.2</v>
      </c>
      <c r="G17" s="36">
        <v>9.2</v>
      </c>
      <c r="H17" s="36">
        <v>124.2</v>
      </c>
      <c r="I17" s="36">
        <v>86.5</v>
      </c>
      <c r="J17" s="51" t="s">
        <v>22</v>
      </c>
      <c r="K17" s="36">
        <v>145.5</v>
      </c>
      <c r="L17" s="36">
        <v>88.5</v>
      </c>
      <c r="M17" s="36">
        <v>147</v>
      </c>
      <c r="N17" s="36">
        <v>125</v>
      </c>
      <c r="O17" s="36">
        <v>90.5</v>
      </c>
      <c r="P17" s="36">
        <v>109.7</v>
      </c>
      <c r="Q17" s="36">
        <v>127.9</v>
      </c>
      <c r="R17" s="36">
        <v>13.9</v>
      </c>
      <c r="S17" s="55">
        <v>132.6</v>
      </c>
      <c r="T17" s="21"/>
    </row>
    <row r="18" spans="1:20" s="22" customFormat="1" ht="12">
      <c r="A18" s="71" t="s">
        <v>126</v>
      </c>
      <c r="B18" s="54">
        <v>24.025457438345278</v>
      </c>
      <c r="C18" s="138">
        <v>155.9</v>
      </c>
      <c r="D18" s="53">
        <v>155.4</v>
      </c>
      <c r="E18" s="53">
        <v>110.6</v>
      </c>
      <c r="F18" s="53">
        <v>60.5</v>
      </c>
      <c r="G18" s="53">
        <v>14.6</v>
      </c>
      <c r="H18" s="53">
        <v>125.9</v>
      </c>
      <c r="I18" s="53">
        <v>106.9</v>
      </c>
      <c r="J18" s="187" t="s">
        <v>22</v>
      </c>
      <c r="K18" s="53">
        <v>252.1</v>
      </c>
      <c r="L18" s="53">
        <v>72</v>
      </c>
      <c r="M18" s="53">
        <v>219.5</v>
      </c>
      <c r="N18" s="53">
        <v>88.1</v>
      </c>
      <c r="O18" s="53">
        <v>91.2</v>
      </c>
      <c r="P18" s="53">
        <v>104.6</v>
      </c>
      <c r="Q18" s="53">
        <v>115.7</v>
      </c>
      <c r="R18" s="196" t="s">
        <v>132</v>
      </c>
      <c r="S18" s="55">
        <v>211</v>
      </c>
      <c r="T18" s="21"/>
    </row>
    <row r="19" spans="1:20" s="143" customFormat="1" ht="12">
      <c r="A19" s="183" t="s">
        <v>128</v>
      </c>
      <c r="B19" s="141">
        <v>-14.239897370109055</v>
      </c>
      <c r="C19" s="184">
        <v>133.7</v>
      </c>
      <c r="D19" s="145">
        <v>133.2</v>
      </c>
      <c r="E19" s="145">
        <v>98.6</v>
      </c>
      <c r="F19" s="145">
        <v>59.4</v>
      </c>
      <c r="G19" s="145">
        <v>30</v>
      </c>
      <c r="H19" s="145">
        <v>99.4</v>
      </c>
      <c r="I19" s="145">
        <v>184.6</v>
      </c>
      <c r="J19" s="189" t="s">
        <v>22</v>
      </c>
      <c r="K19" s="145">
        <v>170.6</v>
      </c>
      <c r="L19" s="145">
        <v>66.9</v>
      </c>
      <c r="M19" s="145">
        <v>358.2</v>
      </c>
      <c r="N19" s="145">
        <v>112.8</v>
      </c>
      <c r="O19" s="145">
        <v>93.1</v>
      </c>
      <c r="P19" s="145">
        <v>108.9</v>
      </c>
      <c r="Q19" s="145">
        <v>109.9</v>
      </c>
      <c r="R19" s="197" t="s">
        <v>132</v>
      </c>
      <c r="S19" s="146">
        <v>186.8</v>
      </c>
      <c r="T19" s="142"/>
    </row>
    <row r="20" spans="1:20" s="82" customFormat="1" ht="13.5" customHeight="1">
      <c r="A20" s="84"/>
      <c r="B20" s="90"/>
      <c r="C20" s="91"/>
      <c r="D20" s="92"/>
      <c r="E20" s="92"/>
      <c r="F20" s="92"/>
      <c r="G20" s="92"/>
      <c r="H20" s="92"/>
      <c r="I20" s="92"/>
      <c r="J20" s="93"/>
      <c r="K20" s="92"/>
      <c r="L20" s="92"/>
      <c r="M20" s="92"/>
      <c r="N20" s="92"/>
      <c r="O20" s="92"/>
      <c r="P20" s="92"/>
      <c r="Q20" s="92"/>
      <c r="R20" s="92"/>
      <c r="S20" s="94"/>
      <c r="T20" s="81"/>
    </row>
    <row r="21" spans="1:20" s="82" customFormat="1" ht="13.5" customHeight="1">
      <c r="A21" s="76"/>
      <c r="B21" s="89"/>
      <c r="C21" s="78"/>
      <c r="D21" s="79"/>
      <c r="E21" s="79"/>
      <c r="F21" s="79"/>
      <c r="G21" s="79"/>
      <c r="H21" s="79"/>
      <c r="I21" s="79"/>
      <c r="J21" s="83"/>
      <c r="K21" s="79"/>
      <c r="L21" s="79"/>
      <c r="M21" s="79"/>
      <c r="N21" s="79"/>
      <c r="O21" s="79"/>
      <c r="P21" s="79"/>
      <c r="Q21" s="79"/>
      <c r="R21" s="79"/>
      <c r="S21" s="80"/>
      <c r="T21" s="81"/>
    </row>
    <row r="22" spans="1:20" ht="12">
      <c r="A22" s="30" t="s">
        <v>34</v>
      </c>
      <c r="B22" s="64" t="s">
        <v>22</v>
      </c>
      <c r="C22" s="46">
        <v>94.3</v>
      </c>
      <c r="D22" s="35">
        <v>94.2</v>
      </c>
      <c r="E22" s="35">
        <v>121.3</v>
      </c>
      <c r="F22" s="35">
        <v>130.6</v>
      </c>
      <c r="G22" s="35">
        <v>49.5</v>
      </c>
      <c r="H22" s="35">
        <v>109.4</v>
      </c>
      <c r="I22" s="35">
        <v>152.7</v>
      </c>
      <c r="J22" s="50" t="s">
        <v>22</v>
      </c>
      <c r="K22" s="35">
        <v>95.2</v>
      </c>
      <c r="L22" s="35">
        <v>75.1</v>
      </c>
      <c r="M22" s="35">
        <v>59.2</v>
      </c>
      <c r="N22" s="35">
        <v>98.9</v>
      </c>
      <c r="O22" s="35">
        <v>103.9</v>
      </c>
      <c r="P22" s="35">
        <v>101.7</v>
      </c>
      <c r="Q22" s="35">
        <v>85.3</v>
      </c>
      <c r="R22" s="35">
        <v>43.6</v>
      </c>
      <c r="S22" s="47">
        <v>97.7</v>
      </c>
      <c r="T22" s="3"/>
    </row>
    <row r="23" spans="1:20" ht="12">
      <c r="A23" s="31" t="s">
        <v>31</v>
      </c>
      <c r="B23" s="64" t="s">
        <v>22</v>
      </c>
      <c r="C23" s="46">
        <v>95.5</v>
      </c>
      <c r="D23" s="35">
        <v>95.6</v>
      </c>
      <c r="E23" s="35">
        <v>119.3</v>
      </c>
      <c r="F23" s="35">
        <v>94.3</v>
      </c>
      <c r="G23" s="35">
        <v>99.6</v>
      </c>
      <c r="H23" s="35">
        <v>104.1</v>
      </c>
      <c r="I23" s="35">
        <v>130.9</v>
      </c>
      <c r="J23" s="50" t="s">
        <v>22</v>
      </c>
      <c r="K23" s="35">
        <v>102.4</v>
      </c>
      <c r="L23" s="35">
        <v>69.7</v>
      </c>
      <c r="M23" s="35">
        <v>64.2</v>
      </c>
      <c r="N23" s="35">
        <v>93.6</v>
      </c>
      <c r="O23" s="35">
        <v>100.6</v>
      </c>
      <c r="P23" s="35">
        <v>107.6</v>
      </c>
      <c r="Q23" s="35">
        <v>87.6</v>
      </c>
      <c r="R23" s="35">
        <v>50.5</v>
      </c>
      <c r="S23" s="47">
        <v>92.8</v>
      </c>
      <c r="T23" s="3"/>
    </row>
    <row r="24" spans="1:20" ht="12">
      <c r="A24" s="31" t="s">
        <v>32</v>
      </c>
      <c r="B24" s="64" t="s">
        <v>22</v>
      </c>
      <c r="C24" s="46">
        <v>92</v>
      </c>
      <c r="D24" s="35">
        <v>91.9</v>
      </c>
      <c r="E24" s="35">
        <v>113.4</v>
      </c>
      <c r="F24" s="35">
        <v>111.4</v>
      </c>
      <c r="G24" s="35">
        <v>107.9</v>
      </c>
      <c r="H24" s="35">
        <v>96.1</v>
      </c>
      <c r="I24" s="35">
        <v>126.3</v>
      </c>
      <c r="J24" s="50" t="s">
        <v>22</v>
      </c>
      <c r="K24" s="35">
        <v>99.3</v>
      </c>
      <c r="L24" s="35">
        <v>79.3</v>
      </c>
      <c r="M24" s="35">
        <v>67.9</v>
      </c>
      <c r="N24" s="35">
        <v>102.6</v>
      </c>
      <c r="O24" s="35">
        <v>102.9</v>
      </c>
      <c r="P24" s="35">
        <v>100.4</v>
      </c>
      <c r="Q24" s="35">
        <v>71.5</v>
      </c>
      <c r="R24" s="35">
        <v>64</v>
      </c>
      <c r="S24" s="47">
        <v>95.9</v>
      </c>
      <c r="T24" s="3"/>
    </row>
    <row r="25" spans="1:20" ht="12">
      <c r="A25" s="31" t="s">
        <v>33</v>
      </c>
      <c r="B25" s="64" t="s">
        <v>22</v>
      </c>
      <c r="C25" s="46">
        <v>93.6</v>
      </c>
      <c r="D25" s="35">
        <v>93.6</v>
      </c>
      <c r="E25" s="35">
        <v>123.7</v>
      </c>
      <c r="F25" s="35">
        <v>108.1</v>
      </c>
      <c r="G25" s="35">
        <v>111</v>
      </c>
      <c r="H25" s="35">
        <v>105.6</v>
      </c>
      <c r="I25" s="35">
        <v>165.4</v>
      </c>
      <c r="J25" s="50" t="s">
        <v>22</v>
      </c>
      <c r="K25" s="35">
        <v>104.3</v>
      </c>
      <c r="L25" s="35">
        <v>77.8</v>
      </c>
      <c r="M25" s="35">
        <v>63.5</v>
      </c>
      <c r="N25" s="35">
        <v>98.7</v>
      </c>
      <c r="O25" s="35">
        <v>101.4</v>
      </c>
      <c r="P25" s="35">
        <v>98.3</v>
      </c>
      <c r="Q25" s="35">
        <v>71.3</v>
      </c>
      <c r="R25" s="35">
        <v>84.6</v>
      </c>
      <c r="S25" s="47">
        <v>90.9</v>
      </c>
      <c r="T25" s="3"/>
    </row>
    <row r="26" spans="1:20" s="82" customFormat="1" ht="13.5" customHeight="1">
      <c r="A26" s="95"/>
      <c r="B26" s="96"/>
      <c r="C26" s="97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8"/>
      <c r="T26" s="81"/>
    </row>
    <row r="27" spans="1:20" s="154" customFormat="1" ht="11.25" customHeight="1">
      <c r="A27" s="148" t="s">
        <v>36</v>
      </c>
      <c r="B27" s="149">
        <v>0.31813361611876534</v>
      </c>
      <c r="C27" s="150">
        <v>94.6</v>
      </c>
      <c r="D27" s="151">
        <v>94.6</v>
      </c>
      <c r="E27" s="151">
        <v>137</v>
      </c>
      <c r="F27" s="151">
        <v>101.8</v>
      </c>
      <c r="G27" s="151">
        <v>78.2</v>
      </c>
      <c r="H27" s="151">
        <v>91.9</v>
      </c>
      <c r="I27" s="151">
        <v>164.8</v>
      </c>
      <c r="J27" s="170" t="s">
        <v>22</v>
      </c>
      <c r="K27" s="151">
        <v>96.3</v>
      </c>
      <c r="L27" s="151">
        <v>74.9</v>
      </c>
      <c r="M27" s="151">
        <v>56.1</v>
      </c>
      <c r="N27" s="151">
        <v>104.2</v>
      </c>
      <c r="O27" s="151">
        <v>105.3</v>
      </c>
      <c r="P27" s="151">
        <v>100.3</v>
      </c>
      <c r="Q27" s="151">
        <v>85.5</v>
      </c>
      <c r="R27" s="151">
        <v>31.1</v>
      </c>
      <c r="S27" s="152">
        <v>98.2</v>
      </c>
      <c r="T27" s="153"/>
    </row>
    <row r="28" spans="1:20" s="154" customFormat="1" ht="11.25" customHeight="1">
      <c r="A28" s="155" t="s">
        <v>31</v>
      </c>
      <c r="B28" s="156">
        <v>-0.3141361256544517</v>
      </c>
      <c r="C28" s="150">
        <v>95.2</v>
      </c>
      <c r="D28" s="151">
        <v>94.9</v>
      </c>
      <c r="E28" s="151">
        <v>144.8</v>
      </c>
      <c r="F28" s="151">
        <v>96.9</v>
      </c>
      <c r="G28" s="151">
        <v>116.3</v>
      </c>
      <c r="H28" s="151">
        <v>93.4</v>
      </c>
      <c r="I28" s="151">
        <v>146.7</v>
      </c>
      <c r="J28" s="170" t="s">
        <v>22</v>
      </c>
      <c r="K28" s="151">
        <v>106.2</v>
      </c>
      <c r="L28" s="151">
        <v>67.2</v>
      </c>
      <c r="M28" s="151">
        <v>46.5</v>
      </c>
      <c r="N28" s="151">
        <v>90.4</v>
      </c>
      <c r="O28" s="151">
        <v>96.6</v>
      </c>
      <c r="P28" s="151">
        <v>102.7</v>
      </c>
      <c r="Q28" s="151">
        <v>83.5</v>
      </c>
      <c r="R28" s="151">
        <v>57.1</v>
      </c>
      <c r="S28" s="152">
        <v>132.5</v>
      </c>
      <c r="T28" s="153"/>
    </row>
    <row r="29" spans="1:20" s="154" customFormat="1" ht="11.25" customHeight="1">
      <c r="A29" s="155" t="s">
        <v>32</v>
      </c>
      <c r="B29" s="156">
        <v>2.0652173913043637</v>
      </c>
      <c r="C29" s="150">
        <v>93.9</v>
      </c>
      <c r="D29" s="151">
        <v>93.9</v>
      </c>
      <c r="E29" s="151">
        <v>143.7</v>
      </c>
      <c r="F29" s="151">
        <v>101.1</v>
      </c>
      <c r="G29" s="151">
        <v>56.1</v>
      </c>
      <c r="H29" s="151">
        <v>106.8</v>
      </c>
      <c r="I29" s="151">
        <v>181.6</v>
      </c>
      <c r="J29" s="170" t="s">
        <v>22</v>
      </c>
      <c r="K29" s="151">
        <v>109.7</v>
      </c>
      <c r="L29" s="151">
        <v>63.6</v>
      </c>
      <c r="M29" s="151">
        <v>56.3</v>
      </c>
      <c r="N29" s="151">
        <v>89.1</v>
      </c>
      <c r="O29" s="151">
        <v>95.9</v>
      </c>
      <c r="P29" s="151">
        <v>101.3</v>
      </c>
      <c r="Q29" s="151">
        <v>73.5</v>
      </c>
      <c r="R29" s="151">
        <v>103.4</v>
      </c>
      <c r="S29" s="152">
        <v>88.7</v>
      </c>
      <c r="T29" s="153"/>
    </row>
    <row r="30" spans="1:20" s="154" customFormat="1" ht="11.25" customHeight="1">
      <c r="A30" s="155" t="s">
        <v>33</v>
      </c>
      <c r="B30" s="156">
        <v>5.021367521367526</v>
      </c>
      <c r="C30" s="150">
        <v>98.3</v>
      </c>
      <c r="D30" s="151">
        <v>98.2</v>
      </c>
      <c r="E30" s="151">
        <v>144</v>
      </c>
      <c r="F30" s="151">
        <v>94.2</v>
      </c>
      <c r="G30" s="151">
        <v>124</v>
      </c>
      <c r="H30" s="151">
        <v>98.5</v>
      </c>
      <c r="I30" s="151">
        <v>151.3</v>
      </c>
      <c r="J30" s="170" t="s">
        <v>22</v>
      </c>
      <c r="K30" s="151">
        <v>116.2</v>
      </c>
      <c r="L30" s="151">
        <v>65.8</v>
      </c>
      <c r="M30" s="151">
        <v>58.4</v>
      </c>
      <c r="N30" s="151">
        <v>92.5</v>
      </c>
      <c r="O30" s="151">
        <v>101.7</v>
      </c>
      <c r="P30" s="151">
        <v>93.7</v>
      </c>
      <c r="Q30" s="151">
        <v>81.4</v>
      </c>
      <c r="R30" s="151">
        <v>94.5</v>
      </c>
      <c r="S30" s="152">
        <v>106.4</v>
      </c>
      <c r="T30" s="153"/>
    </row>
    <row r="31" spans="1:20" s="82" customFormat="1" ht="11.25" customHeight="1">
      <c r="A31" s="95"/>
      <c r="B31" s="96"/>
      <c r="C31" s="97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8"/>
      <c r="T31" s="81"/>
    </row>
    <row r="32" spans="1:20" s="22" customFormat="1" ht="11.25" customHeight="1">
      <c r="A32" s="32" t="s">
        <v>38</v>
      </c>
      <c r="B32" s="45">
        <v>7.3995771670190225</v>
      </c>
      <c r="C32" s="48">
        <v>101.6</v>
      </c>
      <c r="D32" s="36">
        <v>101.1</v>
      </c>
      <c r="E32" s="53">
        <v>130.3</v>
      </c>
      <c r="F32" s="36">
        <v>91.7</v>
      </c>
      <c r="G32" s="36">
        <v>164.8</v>
      </c>
      <c r="H32" s="36">
        <v>96.6</v>
      </c>
      <c r="I32" s="36">
        <v>114.5</v>
      </c>
      <c r="J32" s="51" t="s">
        <v>22</v>
      </c>
      <c r="K32" s="36">
        <v>108.6</v>
      </c>
      <c r="L32" s="36">
        <v>65.6</v>
      </c>
      <c r="M32" s="36">
        <v>88.9</v>
      </c>
      <c r="N32" s="36">
        <v>99.8</v>
      </c>
      <c r="O32" s="36">
        <v>115.4</v>
      </c>
      <c r="P32" s="36">
        <v>97</v>
      </c>
      <c r="Q32" s="36">
        <v>95.3</v>
      </c>
      <c r="R32" s="36">
        <v>85.8</v>
      </c>
      <c r="S32" s="49">
        <v>157.4</v>
      </c>
      <c r="T32" s="21"/>
    </row>
    <row r="33" spans="1:20" s="22" customFormat="1" ht="11.25" customHeight="1">
      <c r="A33" s="31" t="s">
        <v>31</v>
      </c>
      <c r="B33" s="44">
        <v>0.10504201680672232</v>
      </c>
      <c r="C33" s="48">
        <v>95.3</v>
      </c>
      <c r="D33" s="36">
        <v>95.4</v>
      </c>
      <c r="E33" s="53">
        <v>102.4</v>
      </c>
      <c r="F33" s="36">
        <v>88.5</v>
      </c>
      <c r="G33" s="36">
        <v>112.6</v>
      </c>
      <c r="H33" s="36">
        <v>99.7</v>
      </c>
      <c r="I33" s="36">
        <v>83.7</v>
      </c>
      <c r="J33" s="51" t="s">
        <v>22</v>
      </c>
      <c r="K33" s="36">
        <v>93.4</v>
      </c>
      <c r="L33" s="36">
        <v>94</v>
      </c>
      <c r="M33" s="36">
        <v>81.9</v>
      </c>
      <c r="N33" s="36">
        <v>90.5</v>
      </c>
      <c r="O33" s="36">
        <v>95.8</v>
      </c>
      <c r="P33" s="36">
        <v>103.3</v>
      </c>
      <c r="Q33" s="36">
        <v>100.7</v>
      </c>
      <c r="R33" s="36">
        <v>65.9</v>
      </c>
      <c r="S33" s="49">
        <v>85.5</v>
      </c>
      <c r="T33" s="21"/>
    </row>
    <row r="34" spans="1:20" s="22" customFormat="1" ht="11.25" customHeight="1">
      <c r="A34" s="31" t="s">
        <v>67</v>
      </c>
      <c r="B34" s="44">
        <v>6.496272630457933</v>
      </c>
      <c r="C34" s="48">
        <v>100</v>
      </c>
      <c r="D34" s="36">
        <v>100.3</v>
      </c>
      <c r="E34" s="53">
        <v>92</v>
      </c>
      <c r="F34" s="36">
        <v>110.7</v>
      </c>
      <c r="G34" s="36">
        <v>72.7</v>
      </c>
      <c r="H34" s="36">
        <v>99.3</v>
      </c>
      <c r="I34" s="36">
        <v>92.5</v>
      </c>
      <c r="J34" s="51" t="s">
        <v>22</v>
      </c>
      <c r="K34" s="36">
        <v>98.5</v>
      </c>
      <c r="L34" s="36">
        <v>125.6</v>
      </c>
      <c r="M34" s="36">
        <v>103.2</v>
      </c>
      <c r="N34" s="36">
        <v>106.1</v>
      </c>
      <c r="O34" s="36">
        <v>93.4</v>
      </c>
      <c r="P34" s="36">
        <v>103</v>
      </c>
      <c r="Q34" s="36">
        <v>95.3</v>
      </c>
      <c r="R34" s="36">
        <v>189.7</v>
      </c>
      <c r="S34" s="49">
        <v>71.6</v>
      </c>
      <c r="T34" s="21"/>
    </row>
    <row r="35" spans="1:20" s="22" customFormat="1" ht="11.25" customHeight="1">
      <c r="A35" s="31" t="s">
        <v>33</v>
      </c>
      <c r="B35" s="44">
        <v>4.883011190233977</v>
      </c>
      <c r="C35" s="48">
        <v>103.1</v>
      </c>
      <c r="D35" s="36">
        <v>103.2</v>
      </c>
      <c r="E35" s="53">
        <v>75.4</v>
      </c>
      <c r="F35" s="36">
        <v>109.1</v>
      </c>
      <c r="G35" s="36">
        <v>49.8</v>
      </c>
      <c r="H35" s="36">
        <v>104.3</v>
      </c>
      <c r="I35" s="36">
        <v>109.3</v>
      </c>
      <c r="J35" s="51" t="s">
        <v>22</v>
      </c>
      <c r="K35" s="36">
        <v>99.4</v>
      </c>
      <c r="L35" s="36">
        <v>114.7</v>
      </c>
      <c r="M35" s="36">
        <v>125.9</v>
      </c>
      <c r="N35" s="36">
        <v>103.7</v>
      </c>
      <c r="O35" s="36">
        <v>95.3</v>
      </c>
      <c r="P35" s="36">
        <v>96.7</v>
      </c>
      <c r="Q35" s="36">
        <v>108.7</v>
      </c>
      <c r="R35" s="36">
        <v>58.6</v>
      </c>
      <c r="S35" s="49">
        <v>85.7</v>
      </c>
      <c r="T35" s="21"/>
    </row>
    <row r="36" spans="1:20" s="82" customFormat="1" ht="11.25" customHeight="1">
      <c r="A36" s="99"/>
      <c r="B36" s="96"/>
      <c r="C36" s="91"/>
      <c r="D36" s="91"/>
      <c r="E36" s="91"/>
      <c r="F36" s="91"/>
      <c r="G36" s="91"/>
      <c r="H36" s="91"/>
      <c r="I36" s="91"/>
      <c r="J36" s="100"/>
      <c r="K36" s="91"/>
      <c r="L36" s="91"/>
      <c r="M36" s="91"/>
      <c r="N36" s="91"/>
      <c r="O36" s="91"/>
      <c r="P36" s="91"/>
      <c r="Q36" s="91"/>
      <c r="R36" s="91"/>
      <c r="S36" s="98"/>
      <c r="T36" s="81"/>
    </row>
    <row r="37" spans="1:20" s="154" customFormat="1" ht="11.25" customHeight="1">
      <c r="A37" s="155" t="s">
        <v>76</v>
      </c>
      <c r="B37" s="156">
        <v>6.496062992125995</v>
      </c>
      <c r="C37" s="151">
        <v>108.2</v>
      </c>
      <c r="D37" s="151">
        <v>108.4</v>
      </c>
      <c r="E37" s="151">
        <v>82.4</v>
      </c>
      <c r="F37" s="151">
        <v>85.1</v>
      </c>
      <c r="G37" s="151">
        <v>34.5</v>
      </c>
      <c r="H37" s="151">
        <v>89.2</v>
      </c>
      <c r="I37" s="151">
        <v>103.4</v>
      </c>
      <c r="J37" s="170" t="s">
        <v>22</v>
      </c>
      <c r="K37" s="151">
        <v>102.9</v>
      </c>
      <c r="L37" s="151">
        <v>99</v>
      </c>
      <c r="M37" s="151">
        <v>154.3</v>
      </c>
      <c r="N37" s="151">
        <v>112.3</v>
      </c>
      <c r="O37" s="151">
        <v>98.5</v>
      </c>
      <c r="P37" s="151">
        <v>97.1</v>
      </c>
      <c r="Q37" s="151">
        <v>122.8</v>
      </c>
      <c r="R37" s="151">
        <v>90.2</v>
      </c>
      <c r="S37" s="152">
        <v>84</v>
      </c>
      <c r="T37" s="153"/>
    </row>
    <row r="38" spans="1:20" s="154" customFormat="1" ht="11.25" customHeight="1">
      <c r="A38" s="155" t="s">
        <v>31</v>
      </c>
      <c r="B38" s="156">
        <v>9.338929695697807</v>
      </c>
      <c r="C38" s="151">
        <v>104.2</v>
      </c>
      <c r="D38" s="151">
        <v>104.5</v>
      </c>
      <c r="E38" s="151">
        <v>81.2</v>
      </c>
      <c r="F38" s="151">
        <v>84.3</v>
      </c>
      <c r="G38" s="151">
        <v>51.4</v>
      </c>
      <c r="H38" s="151">
        <v>80</v>
      </c>
      <c r="I38" s="151">
        <v>101.7</v>
      </c>
      <c r="J38" s="170" t="s">
        <v>22</v>
      </c>
      <c r="K38" s="151">
        <v>109.1</v>
      </c>
      <c r="L38" s="151">
        <v>81.6</v>
      </c>
      <c r="M38" s="151">
        <v>107.2</v>
      </c>
      <c r="N38" s="151">
        <v>89.1</v>
      </c>
      <c r="O38" s="151">
        <v>95.8</v>
      </c>
      <c r="P38" s="151">
        <v>94.5</v>
      </c>
      <c r="Q38" s="151">
        <v>120.8</v>
      </c>
      <c r="R38" s="151">
        <v>52.1</v>
      </c>
      <c r="S38" s="152">
        <v>61.2</v>
      </c>
      <c r="T38" s="153"/>
    </row>
    <row r="39" spans="1:20" s="154" customFormat="1" ht="11.25" customHeight="1">
      <c r="A39" s="155" t="s">
        <v>32</v>
      </c>
      <c r="B39" s="156">
        <v>7.099999999999995</v>
      </c>
      <c r="C39" s="151">
        <v>107.1</v>
      </c>
      <c r="D39" s="151">
        <v>107.5</v>
      </c>
      <c r="E39" s="151">
        <v>81.1</v>
      </c>
      <c r="F39" s="151">
        <v>84.3</v>
      </c>
      <c r="G39" s="151">
        <v>60.8</v>
      </c>
      <c r="H39" s="151">
        <v>87.8</v>
      </c>
      <c r="I39" s="151">
        <v>135.8</v>
      </c>
      <c r="J39" s="170" t="s">
        <v>22</v>
      </c>
      <c r="K39" s="151">
        <v>116.8</v>
      </c>
      <c r="L39" s="151">
        <v>123.2</v>
      </c>
      <c r="M39" s="151">
        <v>122.4</v>
      </c>
      <c r="N39" s="151">
        <v>97.1</v>
      </c>
      <c r="O39" s="151">
        <v>97.3</v>
      </c>
      <c r="P39" s="151">
        <v>92.4</v>
      </c>
      <c r="Q39" s="151">
        <v>107.4</v>
      </c>
      <c r="R39" s="151">
        <v>31.8</v>
      </c>
      <c r="S39" s="152">
        <v>64.2</v>
      </c>
      <c r="T39" s="153"/>
    </row>
    <row r="40" spans="1:20" s="154" customFormat="1" ht="11.25" customHeight="1">
      <c r="A40" s="155" t="s">
        <v>33</v>
      </c>
      <c r="B40" s="156">
        <v>5.237633365664407</v>
      </c>
      <c r="C40" s="151">
        <v>108.5</v>
      </c>
      <c r="D40" s="151">
        <v>108.3</v>
      </c>
      <c r="E40" s="151">
        <v>93.7</v>
      </c>
      <c r="F40" s="151">
        <v>80.9</v>
      </c>
      <c r="G40" s="151">
        <v>102.2</v>
      </c>
      <c r="H40" s="151">
        <v>94.5</v>
      </c>
      <c r="I40" s="151">
        <v>175.8</v>
      </c>
      <c r="J40" s="170" t="s">
        <v>22</v>
      </c>
      <c r="K40" s="151">
        <v>113.2</v>
      </c>
      <c r="L40" s="151">
        <v>127.4</v>
      </c>
      <c r="M40" s="151">
        <v>115.3</v>
      </c>
      <c r="N40" s="151">
        <v>85</v>
      </c>
      <c r="O40" s="151">
        <v>93.1</v>
      </c>
      <c r="P40" s="151">
        <v>87.5</v>
      </c>
      <c r="Q40" s="151">
        <v>118.8</v>
      </c>
      <c r="R40" s="151">
        <v>37</v>
      </c>
      <c r="S40" s="152">
        <v>120.8</v>
      </c>
      <c r="T40" s="153"/>
    </row>
    <row r="41" spans="1:20" s="82" customFormat="1" ht="11.25" customHeight="1">
      <c r="A41" s="99"/>
      <c r="B41" s="96"/>
      <c r="C41" s="91"/>
      <c r="D41" s="91"/>
      <c r="E41" s="91"/>
      <c r="F41" s="91"/>
      <c r="G41" s="91"/>
      <c r="H41" s="91"/>
      <c r="I41" s="91"/>
      <c r="J41" s="100"/>
      <c r="K41" s="91"/>
      <c r="L41" s="91"/>
      <c r="M41" s="91"/>
      <c r="N41" s="91"/>
      <c r="O41" s="91"/>
      <c r="P41" s="91"/>
      <c r="Q41" s="91"/>
      <c r="R41" s="91"/>
      <c r="S41" s="98"/>
      <c r="T41" s="81"/>
    </row>
    <row r="42" spans="1:20" s="22" customFormat="1" ht="11.25" customHeight="1">
      <c r="A42" s="32" t="s">
        <v>83</v>
      </c>
      <c r="B42" s="45">
        <v>1.8484288354898348</v>
      </c>
      <c r="C42" s="36">
        <v>110.2</v>
      </c>
      <c r="D42" s="36">
        <v>110.4</v>
      </c>
      <c r="E42" s="36">
        <v>103.8</v>
      </c>
      <c r="F42" s="36">
        <v>79.3</v>
      </c>
      <c r="G42" s="36">
        <v>127.8</v>
      </c>
      <c r="H42" s="36">
        <v>93.5</v>
      </c>
      <c r="I42" s="36">
        <v>159.1</v>
      </c>
      <c r="J42" s="51" t="s">
        <v>22</v>
      </c>
      <c r="K42" s="36">
        <v>104.9</v>
      </c>
      <c r="L42" s="36">
        <v>127.2</v>
      </c>
      <c r="M42" s="36">
        <v>109.2</v>
      </c>
      <c r="N42" s="36">
        <v>93.4</v>
      </c>
      <c r="O42" s="36">
        <v>101.6</v>
      </c>
      <c r="P42" s="36">
        <v>91.8</v>
      </c>
      <c r="Q42" s="36">
        <v>130.8</v>
      </c>
      <c r="R42" s="36">
        <v>132.1</v>
      </c>
      <c r="S42" s="55">
        <v>92.1</v>
      </c>
      <c r="T42" s="21"/>
    </row>
    <row r="43" spans="1:20" s="22" customFormat="1" ht="11.25" customHeight="1">
      <c r="A43" s="31" t="s">
        <v>31</v>
      </c>
      <c r="B43" s="45">
        <v>12.85988483685221</v>
      </c>
      <c r="C43" s="36">
        <v>117.6</v>
      </c>
      <c r="D43" s="36">
        <v>117.8</v>
      </c>
      <c r="E43" s="36">
        <v>110</v>
      </c>
      <c r="F43" s="36">
        <v>78.6</v>
      </c>
      <c r="G43" s="36">
        <v>92.3</v>
      </c>
      <c r="H43" s="36">
        <v>87.3</v>
      </c>
      <c r="I43" s="36">
        <v>171</v>
      </c>
      <c r="J43" s="51" t="s">
        <v>22</v>
      </c>
      <c r="K43" s="53">
        <v>134.7</v>
      </c>
      <c r="L43" s="36">
        <v>123.3</v>
      </c>
      <c r="M43" s="36">
        <v>95.4</v>
      </c>
      <c r="N43" s="36">
        <v>86.9</v>
      </c>
      <c r="O43" s="36">
        <v>95.7</v>
      </c>
      <c r="P43" s="36">
        <v>87.2</v>
      </c>
      <c r="Q43" s="36">
        <v>128.1</v>
      </c>
      <c r="R43" s="36">
        <v>63.9</v>
      </c>
      <c r="S43" s="49">
        <v>105.1</v>
      </c>
      <c r="T43" s="21"/>
    </row>
    <row r="44" spans="1:20" s="22" customFormat="1" ht="11.25" customHeight="1">
      <c r="A44" s="31" t="s">
        <v>67</v>
      </c>
      <c r="B44" s="45">
        <v>8.309990662931854</v>
      </c>
      <c r="C44" s="36">
        <v>116</v>
      </c>
      <c r="D44" s="36">
        <v>115.9</v>
      </c>
      <c r="E44" s="36">
        <v>104.9</v>
      </c>
      <c r="F44" s="36">
        <v>79.8</v>
      </c>
      <c r="G44" s="36">
        <v>49.4</v>
      </c>
      <c r="H44" s="36">
        <v>84.3</v>
      </c>
      <c r="I44" s="36">
        <v>158.5</v>
      </c>
      <c r="J44" s="51" t="s">
        <v>22</v>
      </c>
      <c r="K44" s="36">
        <v>138</v>
      </c>
      <c r="L44" s="36">
        <v>117.1</v>
      </c>
      <c r="M44" s="36">
        <v>121.9</v>
      </c>
      <c r="N44" s="36">
        <v>93.2</v>
      </c>
      <c r="O44" s="36">
        <v>97.9</v>
      </c>
      <c r="P44" s="36">
        <v>88.9</v>
      </c>
      <c r="Q44" s="36">
        <v>113.9</v>
      </c>
      <c r="R44" s="36">
        <v>32.6</v>
      </c>
      <c r="S44" s="55">
        <v>125.8</v>
      </c>
      <c r="T44" s="21"/>
    </row>
    <row r="45" spans="1:20" s="22" customFormat="1" ht="11.25" customHeight="1">
      <c r="A45" s="31" t="s">
        <v>87</v>
      </c>
      <c r="B45" s="45">
        <v>7.281105990783421</v>
      </c>
      <c r="C45" s="36">
        <v>116.4</v>
      </c>
      <c r="D45" s="36">
        <v>116.4</v>
      </c>
      <c r="E45" s="36">
        <v>112.2</v>
      </c>
      <c r="F45" s="36">
        <v>80</v>
      </c>
      <c r="G45" s="36">
        <v>50.7</v>
      </c>
      <c r="H45" s="36">
        <v>75.7</v>
      </c>
      <c r="I45" s="36">
        <v>173.9</v>
      </c>
      <c r="J45" s="51" t="s">
        <v>22</v>
      </c>
      <c r="K45" s="36">
        <v>135</v>
      </c>
      <c r="L45" s="36">
        <v>123.9</v>
      </c>
      <c r="M45" s="36">
        <v>123.8</v>
      </c>
      <c r="N45" s="36">
        <v>79.5</v>
      </c>
      <c r="O45" s="36">
        <v>99.2</v>
      </c>
      <c r="P45" s="36">
        <v>86.9</v>
      </c>
      <c r="Q45" s="36">
        <v>125.1</v>
      </c>
      <c r="R45" s="36">
        <v>38.1</v>
      </c>
      <c r="S45" s="55">
        <v>124.2</v>
      </c>
      <c r="T45" s="21"/>
    </row>
    <row r="46" spans="1:20" s="82" customFormat="1" ht="11.25" customHeight="1">
      <c r="A46" s="99"/>
      <c r="B46" s="96"/>
      <c r="C46" s="91"/>
      <c r="D46" s="91"/>
      <c r="E46" s="91"/>
      <c r="F46" s="91"/>
      <c r="G46" s="91"/>
      <c r="H46" s="91"/>
      <c r="I46" s="91"/>
      <c r="J46" s="100"/>
      <c r="K46" s="91"/>
      <c r="L46" s="91"/>
      <c r="M46" s="91"/>
      <c r="N46" s="91"/>
      <c r="O46" s="91"/>
      <c r="P46" s="91"/>
      <c r="Q46" s="91"/>
      <c r="R46" s="91"/>
      <c r="S46" s="94"/>
      <c r="T46" s="81"/>
    </row>
    <row r="47" spans="1:20" s="154" customFormat="1" ht="11.25" customHeight="1">
      <c r="A47" s="155" t="s">
        <v>89</v>
      </c>
      <c r="B47" s="156">
        <v>16.06170598911072</v>
      </c>
      <c r="C47" s="151">
        <v>127.9</v>
      </c>
      <c r="D47" s="151">
        <v>127.7</v>
      </c>
      <c r="E47" s="151">
        <v>124.3</v>
      </c>
      <c r="F47" s="151">
        <v>79.3</v>
      </c>
      <c r="G47" s="151">
        <v>19.7</v>
      </c>
      <c r="H47" s="151">
        <v>71.6</v>
      </c>
      <c r="I47" s="151">
        <v>197.8</v>
      </c>
      <c r="J47" s="170" t="s">
        <v>22</v>
      </c>
      <c r="K47" s="151">
        <v>160.9</v>
      </c>
      <c r="L47" s="151">
        <v>118.8</v>
      </c>
      <c r="M47" s="151">
        <v>101.7</v>
      </c>
      <c r="N47" s="151">
        <v>86.5</v>
      </c>
      <c r="O47" s="151">
        <v>102.6</v>
      </c>
      <c r="P47" s="151">
        <v>87.8</v>
      </c>
      <c r="Q47" s="151">
        <v>131.7</v>
      </c>
      <c r="R47" s="151">
        <v>36.1</v>
      </c>
      <c r="S47" s="157">
        <v>155.1</v>
      </c>
      <c r="T47" s="153"/>
    </row>
    <row r="48" spans="1:20" s="154" customFormat="1" ht="11.25" customHeight="1">
      <c r="A48" s="155" t="s">
        <v>31</v>
      </c>
      <c r="B48" s="156">
        <v>6.802721088435382</v>
      </c>
      <c r="C48" s="151">
        <v>125.6</v>
      </c>
      <c r="D48" s="151">
        <v>125.2</v>
      </c>
      <c r="E48" s="151">
        <v>129.9</v>
      </c>
      <c r="F48" s="151">
        <v>78.4</v>
      </c>
      <c r="G48" s="151">
        <v>29.5</v>
      </c>
      <c r="H48" s="151">
        <v>82.4</v>
      </c>
      <c r="I48" s="151">
        <v>146.2</v>
      </c>
      <c r="J48" s="170" t="s">
        <v>22</v>
      </c>
      <c r="K48" s="151">
        <v>166.1</v>
      </c>
      <c r="L48" s="151">
        <v>113.7</v>
      </c>
      <c r="M48" s="151">
        <v>99.4</v>
      </c>
      <c r="N48" s="151">
        <v>76.6</v>
      </c>
      <c r="O48" s="151">
        <v>96.1</v>
      </c>
      <c r="P48" s="151">
        <v>88</v>
      </c>
      <c r="Q48" s="151">
        <v>125</v>
      </c>
      <c r="R48" s="151">
        <v>38.9</v>
      </c>
      <c r="S48" s="157">
        <v>169.8</v>
      </c>
      <c r="T48" s="153"/>
    </row>
    <row r="49" spans="1:20" s="154" customFormat="1" ht="11.25" customHeight="1">
      <c r="A49" s="155" t="s">
        <v>67</v>
      </c>
      <c r="B49" s="156">
        <v>15.86206896551725</v>
      </c>
      <c r="C49" s="151">
        <v>134.4</v>
      </c>
      <c r="D49" s="151">
        <v>134.6</v>
      </c>
      <c r="E49" s="151">
        <v>127.7</v>
      </c>
      <c r="F49" s="151">
        <v>79.7</v>
      </c>
      <c r="G49" s="151">
        <v>47.7</v>
      </c>
      <c r="H49" s="151">
        <v>95.6</v>
      </c>
      <c r="I49" s="151">
        <v>126.5</v>
      </c>
      <c r="J49" s="170" t="s">
        <v>22</v>
      </c>
      <c r="K49" s="151">
        <v>196.2</v>
      </c>
      <c r="L49" s="151">
        <v>101.4</v>
      </c>
      <c r="M49" s="151">
        <v>118.5</v>
      </c>
      <c r="N49" s="151">
        <v>92.3</v>
      </c>
      <c r="O49" s="151">
        <v>101.1</v>
      </c>
      <c r="P49" s="151">
        <v>88.1</v>
      </c>
      <c r="Q49" s="151">
        <v>112.1</v>
      </c>
      <c r="R49" s="151">
        <v>16.8</v>
      </c>
      <c r="S49" s="157">
        <v>121.5</v>
      </c>
      <c r="T49" s="153"/>
    </row>
    <row r="50" spans="1:20" s="154" customFormat="1" ht="11.25" customHeight="1">
      <c r="A50" s="155" t="s">
        <v>87</v>
      </c>
      <c r="B50" s="156">
        <v>27.920962199312704</v>
      </c>
      <c r="C50" s="151">
        <v>148.9</v>
      </c>
      <c r="D50" s="151">
        <v>148.9</v>
      </c>
      <c r="E50" s="151">
        <v>112.3</v>
      </c>
      <c r="F50" s="151">
        <v>80.1</v>
      </c>
      <c r="G50" s="151">
        <v>45.7</v>
      </c>
      <c r="H50" s="151">
        <v>72.7</v>
      </c>
      <c r="I50" s="151">
        <v>128.7</v>
      </c>
      <c r="J50" s="170" t="s">
        <v>22</v>
      </c>
      <c r="K50" s="151">
        <v>211.7</v>
      </c>
      <c r="L50" s="151">
        <v>94.7</v>
      </c>
      <c r="M50" s="151">
        <v>148.1</v>
      </c>
      <c r="N50" s="151">
        <v>127.6</v>
      </c>
      <c r="O50" s="151">
        <v>100.4</v>
      </c>
      <c r="P50" s="151">
        <v>87.5</v>
      </c>
      <c r="Q50" s="151">
        <v>128.7</v>
      </c>
      <c r="R50" s="151">
        <v>16.4</v>
      </c>
      <c r="S50" s="157">
        <v>141.1</v>
      </c>
      <c r="T50" s="153"/>
    </row>
    <row r="51" spans="1:20" s="82" customFormat="1" ht="11.25" customHeight="1">
      <c r="A51" s="99"/>
      <c r="B51" s="96"/>
      <c r="C51" s="91"/>
      <c r="D51" s="91"/>
      <c r="E51" s="91"/>
      <c r="F51" s="91"/>
      <c r="G51" s="91"/>
      <c r="H51" s="91"/>
      <c r="I51" s="91"/>
      <c r="J51" s="100"/>
      <c r="K51" s="91"/>
      <c r="L51" s="91"/>
      <c r="M51" s="91"/>
      <c r="N51" s="91"/>
      <c r="O51" s="91"/>
      <c r="P51" s="91"/>
      <c r="Q51" s="91"/>
      <c r="R51" s="91"/>
      <c r="S51" s="94"/>
      <c r="T51" s="81"/>
    </row>
    <row r="52" spans="1:20" s="22" customFormat="1" ht="11.25" customHeight="1">
      <c r="A52" s="32" t="s">
        <v>109</v>
      </c>
      <c r="B52" s="45">
        <v>3.3620015637216394</v>
      </c>
      <c r="C52" s="36">
        <v>132.2</v>
      </c>
      <c r="D52" s="36">
        <v>131.5</v>
      </c>
      <c r="E52" s="36">
        <v>87.1</v>
      </c>
      <c r="F52" s="36">
        <v>73.7</v>
      </c>
      <c r="G52" s="36">
        <v>31.2</v>
      </c>
      <c r="H52" s="36">
        <v>61.8</v>
      </c>
      <c r="I52" s="36">
        <v>81.8</v>
      </c>
      <c r="J52" s="51" t="s">
        <v>22</v>
      </c>
      <c r="K52" s="36">
        <v>161.5</v>
      </c>
      <c r="L52" s="36">
        <v>95.4</v>
      </c>
      <c r="M52" s="36">
        <v>138.6</v>
      </c>
      <c r="N52" s="36">
        <v>124.4</v>
      </c>
      <c r="O52" s="36">
        <v>103.2</v>
      </c>
      <c r="P52" s="36">
        <v>89.1</v>
      </c>
      <c r="Q52" s="36">
        <v>135.3</v>
      </c>
      <c r="R52" s="36">
        <v>76.4</v>
      </c>
      <c r="S52" s="55">
        <v>200.6</v>
      </c>
      <c r="T52" s="21"/>
    </row>
    <row r="53" spans="1:20" s="22" customFormat="1" ht="11.25" customHeight="1">
      <c r="A53" s="32" t="s">
        <v>31</v>
      </c>
      <c r="B53" s="73">
        <v>-17.19745222929936</v>
      </c>
      <c r="C53" s="36">
        <v>104</v>
      </c>
      <c r="D53" s="36">
        <v>103.5</v>
      </c>
      <c r="E53" s="36">
        <v>77.7</v>
      </c>
      <c r="F53" s="36">
        <v>67.8</v>
      </c>
      <c r="G53" s="36">
        <v>26.7</v>
      </c>
      <c r="H53" s="36">
        <v>68</v>
      </c>
      <c r="I53" s="36">
        <v>80.6</v>
      </c>
      <c r="J53" s="51" t="s">
        <v>22</v>
      </c>
      <c r="K53" s="36">
        <v>104.4</v>
      </c>
      <c r="L53" s="36">
        <v>85.1</v>
      </c>
      <c r="M53" s="36">
        <v>125.5</v>
      </c>
      <c r="N53" s="36">
        <v>96.1</v>
      </c>
      <c r="O53" s="36">
        <v>94.7</v>
      </c>
      <c r="P53" s="36">
        <v>89.2</v>
      </c>
      <c r="Q53" s="36">
        <v>123.7</v>
      </c>
      <c r="R53" s="36">
        <v>20.6</v>
      </c>
      <c r="S53" s="55">
        <v>161.2</v>
      </c>
      <c r="T53" s="21"/>
    </row>
    <row r="54" spans="1:20" s="22" customFormat="1" ht="11.25" customHeight="1">
      <c r="A54" s="32" t="s">
        <v>32</v>
      </c>
      <c r="B54" s="73">
        <v>-22.76785714285715</v>
      </c>
      <c r="C54" s="36">
        <v>103.8</v>
      </c>
      <c r="D54" s="36">
        <v>103</v>
      </c>
      <c r="E54" s="36">
        <v>90.7</v>
      </c>
      <c r="F54" s="36">
        <v>58.9</v>
      </c>
      <c r="G54" s="36">
        <v>21.8</v>
      </c>
      <c r="H54" s="36">
        <v>72.2</v>
      </c>
      <c r="I54" s="36">
        <v>76.4</v>
      </c>
      <c r="J54" s="51" t="s">
        <v>22</v>
      </c>
      <c r="K54" s="36">
        <v>103.3</v>
      </c>
      <c r="L54" s="36">
        <v>78.5</v>
      </c>
      <c r="M54" s="36">
        <v>149.5</v>
      </c>
      <c r="N54" s="36">
        <v>109.2</v>
      </c>
      <c r="O54" s="36">
        <v>97.2</v>
      </c>
      <c r="P54" s="36">
        <v>108.5</v>
      </c>
      <c r="Q54" s="36">
        <v>111</v>
      </c>
      <c r="R54" s="36">
        <v>21.7</v>
      </c>
      <c r="S54" s="55">
        <v>184</v>
      </c>
      <c r="T54" s="21"/>
    </row>
    <row r="55" spans="1:20" s="22" customFormat="1" ht="11.25" customHeight="1">
      <c r="A55" s="32" t="s">
        <v>33</v>
      </c>
      <c r="B55" s="73">
        <v>-28.542646071188717</v>
      </c>
      <c r="C55" s="36">
        <v>106.4</v>
      </c>
      <c r="D55" s="36">
        <v>106.2</v>
      </c>
      <c r="E55" s="36">
        <v>104.1</v>
      </c>
      <c r="F55" s="36">
        <v>60.1</v>
      </c>
      <c r="G55" s="36">
        <v>12.1</v>
      </c>
      <c r="H55" s="36">
        <v>79.8</v>
      </c>
      <c r="I55" s="36">
        <v>86.6</v>
      </c>
      <c r="J55" s="51" t="s">
        <v>22</v>
      </c>
      <c r="K55" s="36">
        <v>98.3</v>
      </c>
      <c r="L55" s="36">
        <v>71.3</v>
      </c>
      <c r="M55" s="36">
        <v>152.7</v>
      </c>
      <c r="N55" s="36">
        <v>108</v>
      </c>
      <c r="O55" s="36">
        <v>95.9</v>
      </c>
      <c r="P55" s="36">
        <v>111.9</v>
      </c>
      <c r="Q55" s="36">
        <v>129.1</v>
      </c>
      <c r="R55" s="36">
        <v>22</v>
      </c>
      <c r="S55" s="55">
        <v>124.8</v>
      </c>
      <c r="T55" s="21"/>
    </row>
    <row r="56" spans="1:20" s="82" customFormat="1" ht="11.25" customHeight="1">
      <c r="A56" s="99"/>
      <c r="B56" s="101"/>
      <c r="C56" s="91"/>
      <c r="D56" s="91"/>
      <c r="E56" s="91"/>
      <c r="F56" s="91"/>
      <c r="G56" s="91"/>
      <c r="H56" s="91"/>
      <c r="I56" s="91"/>
      <c r="J56" s="100"/>
      <c r="K56" s="91"/>
      <c r="L56" s="91"/>
      <c r="M56" s="91"/>
      <c r="N56" s="91"/>
      <c r="O56" s="91"/>
      <c r="P56" s="91"/>
      <c r="Q56" s="91"/>
      <c r="R56" s="91"/>
      <c r="S56" s="94"/>
      <c r="T56" s="81"/>
    </row>
    <row r="57" spans="1:20" s="154" customFormat="1" ht="11.25" customHeight="1">
      <c r="A57" s="155" t="s">
        <v>117</v>
      </c>
      <c r="B57" s="158">
        <v>-8.85022692889561</v>
      </c>
      <c r="C57" s="151">
        <v>120.5</v>
      </c>
      <c r="D57" s="151">
        <v>120.7</v>
      </c>
      <c r="E57" s="151">
        <v>104.6</v>
      </c>
      <c r="F57" s="151">
        <v>60</v>
      </c>
      <c r="G57" s="151">
        <v>9.8</v>
      </c>
      <c r="H57" s="151">
        <v>87.2</v>
      </c>
      <c r="I57" s="151">
        <v>80.7</v>
      </c>
      <c r="J57" s="170" t="s">
        <v>22</v>
      </c>
      <c r="K57" s="151">
        <v>114.9</v>
      </c>
      <c r="L57" s="151">
        <v>95.5</v>
      </c>
      <c r="M57" s="151">
        <v>144.8</v>
      </c>
      <c r="N57" s="151">
        <v>144.6</v>
      </c>
      <c r="O57" s="151">
        <v>96.8</v>
      </c>
      <c r="P57" s="151">
        <v>117.9</v>
      </c>
      <c r="Q57" s="151">
        <v>138.3</v>
      </c>
      <c r="R57" s="151">
        <v>49.2</v>
      </c>
      <c r="S57" s="157">
        <v>104.6</v>
      </c>
      <c r="T57" s="153"/>
    </row>
    <row r="58" spans="1:20" s="154" customFormat="1" ht="11.25" customHeight="1">
      <c r="A58" s="155" t="s">
        <v>31</v>
      </c>
      <c r="B58" s="158">
        <v>11.153846153846159</v>
      </c>
      <c r="C58" s="151">
        <v>115.6</v>
      </c>
      <c r="D58" s="151">
        <v>115</v>
      </c>
      <c r="E58" s="151">
        <v>110.4</v>
      </c>
      <c r="F58" s="151">
        <v>59.9</v>
      </c>
      <c r="G58" s="151">
        <v>7.9</v>
      </c>
      <c r="H58" s="151">
        <v>121.5</v>
      </c>
      <c r="I58" s="151">
        <v>87</v>
      </c>
      <c r="J58" s="170" t="s">
        <v>22</v>
      </c>
      <c r="K58" s="151">
        <v>118.3</v>
      </c>
      <c r="L58" s="151">
        <v>91</v>
      </c>
      <c r="M58" s="151">
        <v>117.6</v>
      </c>
      <c r="N58" s="151">
        <v>116.2</v>
      </c>
      <c r="O58" s="151">
        <v>92.6</v>
      </c>
      <c r="P58" s="151">
        <v>108.5</v>
      </c>
      <c r="Q58" s="151">
        <v>130.6</v>
      </c>
      <c r="R58" s="151">
        <v>1.7</v>
      </c>
      <c r="S58" s="157">
        <v>174.9</v>
      </c>
      <c r="T58" s="153"/>
    </row>
    <row r="59" spans="1:20" s="154" customFormat="1" ht="11.25" customHeight="1">
      <c r="A59" s="155" t="s">
        <v>32</v>
      </c>
      <c r="B59" s="158">
        <v>30.732177263969174</v>
      </c>
      <c r="C59" s="151">
        <v>135.7</v>
      </c>
      <c r="D59" s="151">
        <v>135.5</v>
      </c>
      <c r="E59" s="151">
        <v>113.7</v>
      </c>
      <c r="F59" s="151">
        <v>60</v>
      </c>
      <c r="G59" s="151">
        <v>10.3</v>
      </c>
      <c r="H59" s="151">
        <v>150.9</v>
      </c>
      <c r="I59" s="151">
        <v>85.3</v>
      </c>
      <c r="J59" s="170" t="s">
        <v>22</v>
      </c>
      <c r="K59" s="151">
        <v>185.4</v>
      </c>
      <c r="L59" s="151">
        <v>76.8</v>
      </c>
      <c r="M59" s="151">
        <v>154.2</v>
      </c>
      <c r="N59" s="151">
        <v>123.5</v>
      </c>
      <c r="O59" s="151">
        <v>87</v>
      </c>
      <c r="P59" s="151">
        <v>104.3</v>
      </c>
      <c r="Q59" s="151">
        <v>114.9</v>
      </c>
      <c r="R59" s="151">
        <v>2.2</v>
      </c>
      <c r="S59" s="157">
        <v>148.8</v>
      </c>
      <c r="T59" s="153"/>
    </row>
    <row r="60" spans="1:20" s="154" customFormat="1" ht="11.25" customHeight="1">
      <c r="A60" s="155" t="s">
        <v>33</v>
      </c>
      <c r="B60" s="158">
        <v>22.93233082706767</v>
      </c>
      <c r="C60" s="151">
        <v>130.8</v>
      </c>
      <c r="D60" s="151">
        <v>131.1</v>
      </c>
      <c r="E60" s="151">
        <v>101.3</v>
      </c>
      <c r="F60" s="151">
        <v>60.9</v>
      </c>
      <c r="G60" s="151">
        <v>8.9</v>
      </c>
      <c r="H60" s="151">
        <v>137.1</v>
      </c>
      <c r="I60" s="151">
        <v>92.9</v>
      </c>
      <c r="J60" s="170" t="s">
        <v>22</v>
      </c>
      <c r="K60" s="151">
        <v>163.2</v>
      </c>
      <c r="L60" s="151">
        <v>90.5</v>
      </c>
      <c r="M60" s="151">
        <v>171.2</v>
      </c>
      <c r="N60" s="151">
        <v>115.7</v>
      </c>
      <c r="O60" s="151">
        <v>85.7</v>
      </c>
      <c r="P60" s="151">
        <v>108.1</v>
      </c>
      <c r="Q60" s="151">
        <v>127.6</v>
      </c>
      <c r="R60" s="151">
        <v>2.5</v>
      </c>
      <c r="S60" s="157">
        <v>102.2</v>
      </c>
      <c r="T60" s="153"/>
    </row>
    <row r="61" spans="1:20" s="82" customFormat="1" ht="11.25" customHeight="1">
      <c r="A61" s="84"/>
      <c r="B61" s="85"/>
      <c r="C61" s="86"/>
      <c r="D61" s="87"/>
      <c r="E61" s="87"/>
      <c r="F61" s="87"/>
      <c r="G61" s="87"/>
      <c r="H61" s="87"/>
      <c r="I61" s="87"/>
      <c r="J61" s="188"/>
      <c r="K61" s="87"/>
      <c r="L61" s="87"/>
      <c r="M61" s="87"/>
      <c r="N61" s="87"/>
      <c r="O61" s="87"/>
      <c r="P61" s="87"/>
      <c r="Q61" s="87"/>
      <c r="R61" s="87"/>
      <c r="S61" s="88"/>
      <c r="T61" s="81"/>
    </row>
    <row r="62" spans="1:20" s="22" customFormat="1" ht="11.25" customHeight="1">
      <c r="A62" s="32" t="s">
        <v>123</v>
      </c>
      <c r="B62" s="73">
        <v>17.178423236514504</v>
      </c>
      <c r="C62" s="36">
        <v>141.2</v>
      </c>
      <c r="D62" s="36">
        <v>141.6</v>
      </c>
      <c r="E62" s="36">
        <v>107.8</v>
      </c>
      <c r="F62" s="36">
        <v>60.5</v>
      </c>
      <c r="G62" s="36">
        <v>6.9</v>
      </c>
      <c r="H62" s="36">
        <v>130.5</v>
      </c>
      <c r="I62" s="36">
        <v>99.2</v>
      </c>
      <c r="J62" s="51" t="s">
        <v>22</v>
      </c>
      <c r="K62" s="36">
        <v>203.8</v>
      </c>
      <c r="L62" s="36">
        <v>78.3</v>
      </c>
      <c r="M62" s="36">
        <v>190.3</v>
      </c>
      <c r="N62" s="36">
        <v>99.4</v>
      </c>
      <c r="O62" s="36">
        <v>90.7</v>
      </c>
      <c r="P62" s="36">
        <v>99.1</v>
      </c>
      <c r="Q62" s="36">
        <v>124.6</v>
      </c>
      <c r="R62" s="198" t="s">
        <v>132</v>
      </c>
      <c r="S62" s="147">
        <v>90.1</v>
      </c>
      <c r="T62" s="21"/>
    </row>
    <row r="63" spans="1:20" s="22" customFormat="1" ht="11.25" customHeight="1">
      <c r="A63" s="32" t="s">
        <v>31</v>
      </c>
      <c r="B63" s="73">
        <v>29.41176470588236</v>
      </c>
      <c r="C63" s="36">
        <v>149.6</v>
      </c>
      <c r="D63" s="36">
        <v>149.7</v>
      </c>
      <c r="E63" s="36">
        <v>122.2</v>
      </c>
      <c r="F63" s="36">
        <v>60.2</v>
      </c>
      <c r="G63" s="36">
        <v>5.7</v>
      </c>
      <c r="H63" s="36">
        <v>129.3</v>
      </c>
      <c r="I63" s="36">
        <v>109.5</v>
      </c>
      <c r="J63" s="51" t="s">
        <v>22</v>
      </c>
      <c r="K63" s="36">
        <v>241.5</v>
      </c>
      <c r="L63" s="36">
        <v>81.6</v>
      </c>
      <c r="M63" s="36">
        <v>180.3</v>
      </c>
      <c r="N63" s="36">
        <v>76.6</v>
      </c>
      <c r="O63" s="36">
        <v>89.2</v>
      </c>
      <c r="P63" s="36">
        <v>105.4</v>
      </c>
      <c r="Q63" s="36">
        <v>115.5</v>
      </c>
      <c r="R63" s="198" t="s">
        <v>132</v>
      </c>
      <c r="S63" s="55">
        <v>135.2</v>
      </c>
      <c r="T63" s="21"/>
    </row>
    <row r="64" spans="1:20" s="22" customFormat="1" ht="11.25" customHeight="1">
      <c r="A64" s="32" t="s">
        <v>66</v>
      </c>
      <c r="B64" s="73">
        <v>18.570375829034646</v>
      </c>
      <c r="C64" s="36">
        <v>160.9</v>
      </c>
      <c r="D64" s="36">
        <v>159.5</v>
      </c>
      <c r="E64" s="36">
        <v>112.5</v>
      </c>
      <c r="F64" s="36">
        <v>60.2</v>
      </c>
      <c r="G64" s="36">
        <v>13.8</v>
      </c>
      <c r="H64" s="36">
        <v>123.5</v>
      </c>
      <c r="I64" s="36">
        <v>93.6</v>
      </c>
      <c r="J64" s="51" t="s">
        <v>22</v>
      </c>
      <c r="K64" s="36">
        <v>269.7</v>
      </c>
      <c r="L64" s="36">
        <v>62.3</v>
      </c>
      <c r="M64" s="36">
        <v>285.8</v>
      </c>
      <c r="N64" s="36">
        <v>86.9</v>
      </c>
      <c r="O64" s="36">
        <v>92.9</v>
      </c>
      <c r="P64" s="36">
        <v>109.7</v>
      </c>
      <c r="Q64" s="36">
        <v>103.9</v>
      </c>
      <c r="R64" s="198" t="s">
        <v>132</v>
      </c>
      <c r="S64" s="55">
        <v>312.9</v>
      </c>
      <c r="T64" s="21"/>
    </row>
    <row r="65" spans="1:20" s="22" customFormat="1" ht="11.25" customHeight="1">
      <c r="A65" s="32" t="s">
        <v>87</v>
      </c>
      <c r="B65" s="73">
        <v>31.498470948012212</v>
      </c>
      <c r="C65" s="36">
        <v>172</v>
      </c>
      <c r="D65" s="36">
        <v>170.7</v>
      </c>
      <c r="E65" s="36">
        <v>100</v>
      </c>
      <c r="F65" s="36">
        <v>61.1</v>
      </c>
      <c r="G65" s="36">
        <v>31.8</v>
      </c>
      <c r="H65" s="36">
        <v>120.3</v>
      </c>
      <c r="I65" s="36">
        <v>125.3</v>
      </c>
      <c r="J65" s="51" t="s">
        <v>22</v>
      </c>
      <c r="K65" s="36">
        <v>293.3</v>
      </c>
      <c r="L65" s="36">
        <v>65.8</v>
      </c>
      <c r="M65" s="36">
        <v>221.4</v>
      </c>
      <c r="N65" s="36">
        <v>89.6</v>
      </c>
      <c r="O65" s="36">
        <v>91.8</v>
      </c>
      <c r="P65" s="36">
        <v>104.2</v>
      </c>
      <c r="Q65" s="36">
        <v>118.7</v>
      </c>
      <c r="R65" s="198" t="s">
        <v>132</v>
      </c>
      <c r="S65" s="55">
        <v>305.7</v>
      </c>
      <c r="T65" s="21"/>
    </row>
    <row r="66" spans="1:20" s="82" customFormat="1" ht="11.25" customHeight="1">
      <c r="A66" s="105"/>
      <c r="B66" s="90"/>
      <c r="C66" s="91"/>
      <c r="D66" s="92"/>
      <c r="E66" s="92"/>
      <c r="F66" s="92"/>
      <c r="G66" s="92"/>
      <c r="H66" s="92"/>
      <c r="I66" s="92"/>
      <c r="J66" s="93"/>
      <c r="K66" s="92"/>
      <c r="L66" s="92"/>
      <c r="M66" s="92"/>
      <c r="N66" s="92"/>
      <c r="O66" s="92"/>
      <c r="P66" s="92"/>
      <c r="Q66" s="92"/>
      <c r="R66" s="93"/>
      <c r="S66" s="94"/>
      <c r="T66" s="81"/>
    </row>
    <row r="67" spans="1:20" s="143" customFormat="1" ht="11.25" customHeight="1">
      <c r="A67" s="140" t="s">
        <v>129</v>
      </c>
      <c r="B67" s="141">
        <v>25.2</v>
      </c>
      <c r="C67" s="144">
        <v>156</v>
      </c>
      <c r="D67" s="145">
        <v>155.1</v>
      </c>
      <c r="E67" s="145">
        <v>102.9</v>
      </c>
      <c r="F67" s="145">
        <v>61</v>
      </c>
      <c r="G67" s="145">
        <v>27.1</v>
      </c>
      <c r="H67" s="145">
        <v>103.9</v>
      </c>
      <c r="I67" s="145">
        <v>160.4</v>
      </c>
      <c r="J67" s="189" t="s">
        <v>22</v>
      </c>
      <c r="K67" s="145">
        <v>231.6</v>
      </c>
      <c r="L67" s="145">
        <v>62.9</v>
      </c>
      <c r="M67" s="145">
        <v>271.4</v>
      </c>
      <c r="N67" s="145">
        <v>123.4</v>
      </c>
      <c r="O67" s="145">
        <v>92.9</v>
      </c>
      <c r="P67" s="145">
        <v>88.8</v>
      </c>
      <c r="Q67" s="145">
        <v>121.7</v>
      </c>
      <c r="R67" s="189" t="s">
        <v>132</v>
      </c>
      <c r="S67" s="146">
        <v>245.6</v>
      </c>
      <c r="T67" s="142"/>
    </row>
    <row r="68" spans="1:20" s="143" customFormat="1" ht="11.25" customHeight="1">
      <c r="A68" s="140" t="s">
        <v>31</v>
      </c>
      <c r="B68" s="141">
        <v>25.5</v>
      </c>
      <c r="C68" s="144">
        <v>134.8</v>
      </c>
      <c r="D68" s="145">
        <v>134.3</v>
      </c>
      <c r="E68" s="145">
        <v>104.3</v>
      </c>
      <c r="F68" s="145">
        <v>58.7</v>
      </c>
      <c r="G68" s="145">
        <v>30.2</v>
      </c>
      <c r="H68" s="145">
        <v>97</v>
      </c>
      <c r="I68" s="145">
        <v>178.9</v>
      </c>
      <c r="J68" s="189" t="s">
        <v>22</v>
      </c>
      <c r="K68" s="145">
        <v>176.3</v>
      </c>
      <c r="L68" s="145">
        <v>72.4</v>
      </c>
      <c r="M68" s="145">
        <v>341.3</v>
      </c>
      <c r="N68" s="145">
        <v>107.2</v>
      </c>
      <c r="O68" s="145">
        <v>93.6</v>
      </c>
      <c r="P68" s="145">
        <v>107.7</v>
      </c>
      <c r="Q68" s="145">
        <v>110.6</v>
      </c>
      <c r="R68" s="189" t="s">
        <v>132</v>
      </c>
      <c r="S68" s="146">
        <v>186.2</v>
      </c>
      <c r="T68" s="142"/>
    </row>
    <row r="69" spans="1:20" s="143" customFormat="1" ht="11.25" customHeight="1">
      <c r="A69" s="140" t="s">
        <v>32</v>
      </c>
      <c r="B69" s="141">
        <v>21.1</v>
      </c>
      <c r="C69" s="144">
        <v>120.6</v>
      </c>
      <c r="D69" s="145">
        <v>120.3</v>
      </c>
      <c r="E69" s="145">
        <v>97.1</v>
      </c>
      <c r="F69" s="145">
        <v>59.3</v>
      </c>
      <c r="G69" s="145">
        <v>22.9</v>
      </c>
      <c r="H69" s="145">
        <v>90.2</v>
      </c>
      <c r="I69" s="145">
        <v>181.8</v>
      </c>
      <c r="J69" s="189" t="s">
        <v>22</v>
      </c>
      <c r="K69" s="145">
        <v>139.3</v>
      </c>
      <c r="L69" s="145">
        <v>55.6</v>
      </c>
      <c r="M69" s="145">
        <v>412.1</v>
      </c>
      <c r="N69" s="145">
        <v>114.8</v>
      </c>
      <c r="O69" s="145">
        <v>93.8</v>
      </c>
      <c r="P69" s="145">
        <v>122.1</v>
      </c>
      <c r="Q69" s="145">
        <v>95.8</v>
      </c>
      <c r="R69" s="189" t="s">
        <v>132</v>
      </c>
      <c r="S69" s="146">
        <v>146.8</v>
      </c>
      <c r="T69" s="142"/>
    </row>
    <row r="70" spans="1:20" s="143" customFormat="1" ht="11.25" customHeight="1">
      <c r="A70" s="140" t="s">
        <v>33</v>
      </c>
      <c r="B70" s="141">
        <v>4.5</v>
      </c>
      <c r="C70" s="144">
        <v>123.6</v>
      </c>
      <c r="D70" s="145">
        <v>123.2</v>
      </c>
      <c r="E70" s="145">
        <v>90.2</v>
      </c>
      <c r="F70" s="145">
        <v>58.4</v>
      </c>
      <c r="G70" s="145">
        <v>39.9</v>
      </c>
      <c r="H70" s="145">
        <v>106.5</v>
      </c>
      <c r="I70" s="145">
        <v>217.1</v>
      </c>
      <c r="J70" s="189" t="s">
        <v>22</v>
      </c>
      <c r="K70" s="145">
        <v>135.2</v>
      </c>
      <c r="L70" s="145">
        <v>76.7</v>
      </c>
      <c r="M70" s="145">
        <v>408.1</v>
      </c>
      <c r="N70" s="145">
        <v>105.9</v>
      </c>
      <c r="O70" s="145">
        <v>92</v>
      </c>
      <c r="P70" s="145">
        <v>116.9</v>
      </c>
      <c r="Q70" s="145">
        <v>111.6</v>
      </c>
      <c r="R70" s="189" t="s">
        <v>132</v>
      </c>
      <c r="S70" s="146">
        <v>168.6</v>
      </c>
      <c r="T70" s="142"/>
    </row>
    <row r="71" spans="1:20" s="82" customFormat="1" ht="11.25" customHeight="1">
      <c r="A71" s="105"/>
      <c r="B71" s="90"/>
      <c r="C71" s="91"/>
      <c r="D71" s="92"/>
      <c r="E71" s="92"/>
      <c r="F71" s="92"/>
      <c r="G71" s="92"/>
      <c r="H71" s="92"/>
      <c r="I71" s="92"/>
      <c r="J71" s="93"/>
      <c r="K71" s="92"/>
      <c r="L71" s="92"/>
      <c r="M71" s="92"/>
      <c r="N71" s="92"/>
      <c r="O71" s="92"/>
      <c r="P71" s="92"/>
      <c r="Q71" s="92"/>
      <c r="R71" s="92"/>
      <c r="S71" s="94"/>
      <c r="T71" s="81"/>
    </row>
    <row r="72" spans="1:20" s="82" customFormat="1" ht="13.5" customHeight="1">
      <c r="A72" s="105"/>
      <c r="B72" s="90"/>
      <c r="C72" s="91"/>
      <c r="D72" s="92"/>
      <c r="E72" s="92"/>
      <c r="F72" s="92"/>
      <c r="G72" s="92"/>
      <c r="H72" s="92"/>
      <c r="I72" s="92"/>
      <c r="J72" s="93"/>
      <c r="K72" s="92"/>
      <c r="L72" s="92"/>
      <c r="M72" s="92"/>
      <c r="N72" s="92"/>
      <c r="O72" s="92"/>
      <c r="P72" s="92"/>
      <c r="Q72" s="92"/>
      <c r="R72" s="92"/>
      <c r="S72" s="94"/>
      <c r="T72" s="81"/>
    </row>
    <row r="73" spans="1:19" ht="12">
      <c r="A73" s="30" t="s">
        <v>40</v>
      </c>
      <c r="B73" s="64" t="s">
        <v>74</v>
      </c>
      <c r="C73" s="36">
        <v>88.4</v>
      </c>
      <c r="D73" s="53">
        <v>88.1</v>
      </c>
      <c r="E73" s="53">
        <v>118.6</v>
      </c>
      <c r="F73" s="53">
        <v>131.3</v>
      </c>
      <c r="G73" s="53">
        <v>42.2</v>
      </c>
      <c r="H73" s="53">
        <v>108.7</v>
      </c>
      <c r="I73" s="53">
        <v>160</v>
      </c>
      <c r="J73" s="51" t="s">
        <v>22</v>
      </c>
      <c r="K73" s="53">
        <v>87</v>
      </c>
      <c r="L73" s="53">
        <v>62.2</v>
      </c>
      <c r="M73" s="53">
        <v>59.5</v>
      </c>
      <c r="N73" s="53">
        <v>97.8</v>
      </c>
      <c r="O73" s="53">
        <v>102.2</v>
      </c>
      <c r="P73" s="53">
        <v>97</v>
      </c>
      <c r="Q73" s="53">
        <v>77.1</v>
      </c>
      <c r="R73" s="53">
        <v>13.8</v>
      </c>
      <c r="S73" s="55">
        <v>113.9</v>
      </c>
    </row>
    <row r="74" spans="1:19" ht="12">
      <c r="A74" s="31" t="s">
        <v>46</v>
      </c>
      <c r="B74" s="64" t="s">
        <v>74</v>
      </c>
      <c r="C74" s="36">
        <v>92.2</v>
      </c>
      <c r="D74" s="53">
        <v>92.2</v>
      </c>
      <c r="E74" s="53">
        <v>124.4</v>
      </c>
      <c r="F74" s="53">
        <v>129.3</v>
      </c>
      <c r="G74" s="53">
        <v>46.5</v>
      </c>
      <c r="H74" s="53">
        <v>102.8</v>
      </c>
      <c r="I74" s="53">
        <v>159.8</v>
      </c>
      <c r="J74" s="51" t="s">
        <v>22</v>
      </c>
      <c r="K74" s="53">
        <v>89.6</v>
      </c>
      <c r="L74" s="53">
        <v>76.4</v>
      </c>
      <c r="M74" s="53">
        <v>60</v>
      </c>
      <c r="N74" s="53">
        <v>96.9</v>
      </c>
      <c r="O74" s="53">
        <v>105.5</v>
      </c>
      <c r="P74" s="53">
        <v>100.1</v>
      </c>
      <c r="Q74" s="53">
        <v>86</v>
      </c>
      <c r="R74" s="53">
        <v>46.5</v>
      </c>
      <c r="S74" s="55">
        <v>96.2</v>
      </c>
    </row>
    <row r="75" spans="1:19" ht="12">
      <c r="A75" s="31" t="s">
        <v>47</v>
      </c>
      <c r="B75" s="64" t="s">
        <v>74</v>
      </c>
      <c r="C75" s="36">
        <v>102.2</v>
      </c>
      <c r="D75" s="53">
        <v>102.3</v>
      </c>
      <c r="E75" s="53">
        <v>120.8</v>
      </c>
      <c r="F75" s="53">
        <v>131.1</v>
      </c>
      <c r="G75" s="53">
        <v>59.7</v>
      </c>
      <c r="H75" s="53">
        <v>116.8</v>
      </c>
      <c r="I75" s="53">
        <v>138.2</v>
      </c>
      <c r="J75" s="51" t="s">
        <v>22</v>
      </c>
      <c r="K75" s="53">
        <v>109.1</v>
      </c>
      <c r="L75" s="53">
        <v>86.8</v>
      </c>
      <c r="M75" s="53">
        <v>58.2</v>
      </c>
      <c r="N75" s="53">
        <v>102.1</v>
      </c>
      <c r="O75" s="53">
        <v>104.1</v>
      </c>
      <c r="P75" s="53">
        <v>108</v>
      </c>
      <c r="Q75" s="53">
        <v>92.7</v>
      </c>
      <c r="R75" s="53">
        <v>70.6</v>
      </c>
      <c r="S75" s="55">
        <v>83</v>
      </c>
    </row>
    <row r="76" spans="1:19" ht="12">
      <c r="A76" s="31" t="s">
        <v>48</v>
      </c>
      <c r="B76" s="64" t="s">
        <v>74</v>
      </c>
      <c r="C76" s="36">
        <v>96.2</v>
      </c>
      <c r="D76" s="53">
        <v>96.3</v>
      </c>
      <c r="E76" s="53">
        <v>121.4</v>
      </c>
      <c r="F76" s="53">
        <v>99.8</v>
      </c>
      <c r="G76" s="53">
        <v>87.7</v>
      </c>
      <c r="H76" s="53">
        <v>100.7</v>
      </c>
      <c r="I76" s="53">
        <v>125.7</v>
      </c>
      <c r="J76" s="51" t="s">
        <v>22</v>
      </c>
      <c r="K76" s="53">
        <v>103</v>
      </c>
      <c r="L76" s="53">
        <v>64.4</v>
      </c>
      <c r="M76" s="53">
        <v>62.6</v>
      </c>
      <c r="N76" s="53">
        <v>91.6</v>
      </c>
      <c r="O76" s="53">
        <v>100.7</v>
      </c>
      <c r="P76" s="53">
        <v>107.9</v>
      </c>
      <c r="Q76" s="53">
        <v>91.8</v>
      </c>
      <c r="R76" s="53">
        <v>49.1</v>
      </c>
      <c r="S76" s="55">
        <v>84.6</v>
      </c>
    </row>
    <row r="77" spans="1:19" ht="12">
      <c r="A77" s="31" t="s">
        <v>49</v>
      </c>
      <c r="B77" s="64" t="s">
        <v>74</v>
      </c>
      <c r="C77" s="36">
        <v>95.2</v>
      </c>
      <c r="D77" s="53">
        <v>95.3</v>
      </c>
      <c r="E77" s="53">
        <v>121.2</v>
      </c>
      <c r="F77" s="53">
        <v>97.8</v>
      </c>
      <c r="G77" s="53">
        <v>98.2</v>
      </c>
      <c r="H77" s="53">
        <v>102.4</v>
      </c>
      <c r="I77" s="53">
        <v>136.7</v>
      </c>
      <c r="J77" s="51" t="s">
        <v>22</v>
      </c>
      <c r="K77" s="53">
        <v>101.3</v>
      </c>
      <c r="L77" s="53">
        <v>70.7</v>
      </c>
      <c r="M77" s="53">
        <v>61.9</v>
      </c>
      <c r="N77" s="53">
        <v>91.9</v>
      </c>
      <c r="O77" s="53">
        <v>98.6</v>
      </c>
      <c r="P77" s="53">
        <v>107.6</v>
      </c>
      <c r="Q77" s="53">
        <v>88.5</v>
      </c>
      <c r="R77" s="53">
        <v>50</v>
      </c>
      <c r="S77" s="55">
        <v>92.7</v>
      </c>
    </row>
    <row r="78" spans="1:19" ht="12">
      <c r="A78" s="31" t="s">
        <v>50</v>
      </c>
      <c r="B78" s="64" t="s">
        <v>74</v>
      </c>
      <c r="C78" s="36">
        <v>95.2</v>
      </c>
      <c r="D78" s="53">
        <v>95.1</v>
      </c>
      <c r="E78" s="53">
        <v>115.2</v>
      </c>
      <c r="F78" s="53">
        <v>85.3</v>
      </c>
      <c r="G78" s="53">
        <v>112.8</v>
      </c>
      <c r="H78" s="53">
        <v>109.1</v>
      </c>
      <c r="I78" s="53">
        <v>130.3</v>
      </c>
      <c r="J78" s="51" t="s">
        <v>22</v>
      </c>
      <c r="K78" s="53">
        <v>102.8</v>
      </c>
      <c r="L78" s="53">
        <v>74.1</v>
      </c>
      <c r="M78" s="53">
        <v>68.2</v>
      </c>
      <c r="N78" s="53">
        <v>97.2</v>
      </c>
      <c r="O78" s="53">
        <v>102.5</v>
      </c>
      <c r="P78" s="53">
        <v>107.3</v>
      </c>
      <c r="Q78" s="53">
        <v>82.5</v>
      </c>
      <c r="R78" s="53">
        <v>52.3</v>
      </c>
      <c r="S78" s="55">
        <v>101.1</v>
      </c>
    </row>
    <row r="79" spans="1:19" ht="12">
      <c r="A79" s="31" t="s">
        <v>51</v>
      </c>
      <c r="B79" s="64" t="s">
        <v>74</v>
      </c>
      <c r="C79" s="36">
        <v>95.6</v>
      </c>
      <c r="D79" s="53">
        <v>95.7</v>
      </c>
      <c r="E79" s="53">
        <v>111.5</v>
      </c>
      <c r="F79" s="53">
        <v>108.1</v>
      </c>
      <c r="G79" s="53">
        <v>117.3</v>
      </c>
      <c r="H79" s="53">
        <v>96.6</v>
      </c>
      <c r="I79" s="53">
        <v>130.5</v>
      </c>
      <c r="J79" s="51" t="s">
        <v>22</v>
      </c>
      <c r="K79" s="53">
        <v>104.1</v>
      </c>
      <c r="L79" s="53">
        <v>76.6</v>
      </c>
      <c r="M79" s="53">
        <v>67.4</v>
      </c>
      <c r="N79" s="53">
        <v>107</v>
      </c>
      <c r="O79" s="53">
        <v>106.7</v>
      </c>
      <c r="P79" s="53">
        <v>102</v>
      </c>
      <c r="Q79" s="53">
        <v>75.9</v>
      </c>
      <c r="R79" s="53">
        <v>108.4</v>
      </c>
      <c r="S79" s="55">
        <v>92.1</v>
      </c>
    </row>
    <row r="80" spans="1:19" ht="12">
      <c r="A80" s="31" t="s">
        <v>53</v>
      </c>
      <c r="B80" s="64" t="s">
        <v>74</v>
      </c>
      <c r="C80" s="36">
        <v>90.3</v>
      </c>
      <c r="D80" s="53">
        <v>90.1</v>
      </c>
      <c r="E80" s="53">
        <v>109.6</v>
      </c>
      <c r="F80" s="53">
        <v>111.5</v>
      </c>
      <c r="G80" s="53">
        <v>114.4</v>
      </c>
      <c r="H80" s="53">
        <v>92.8</v>
      </c>
      <c r="I80" s="53">
        <v>118.6</v>
      </c>
      <c r="J80" s="51" t="s">
        <v>22</v>
      </c>
      <c r="K80" s="53">
        <v>96.4</v>
      </c>
      <c r="L80" s="53">
        <v>76.9</v>
      </c>
      <c r="M80" s="53">
        <v>69.6</v>
      </c>
      <c r="N80" s="53">
        <v>100.6</v>
      </c>
      <c r="O80" s="53">
        <v>102.5</v>
      </c>
      <c r="P80" s="53">
        <v>102.1</v>
      </c>
      <c r="Q80" s="53">
        <v>70.1</v>
      </c>
      <c r="R80" s="53">
        <v>66.9</v>
      </c>
      <c r="S80" s="55">
        <v>105.2</v>
      </c>
    </row>
    <row r="81" spans="1:19" ht="12">
      <c r="A81" s="31" t="s">
        <v>55</v>
      </c>
      <c r="B81" s="64" t="s">
        <v>74</v>
      </c>
      <c r="C81" s="36">
        <v>90</v>
      </c>
      <c r="D81" s="53">
        <v>90</v>
      </c>
      <c r="E81" s="53">
        <v>119.2</v>
      </c>
      <c r="F81" s="53">
        <v>114.6</v>
      </c>
      <c r="G81" s="53">
        <v>92.1</v>
      </c>
      <c r="H81" s="53">
        <v>98.9</v>
      </c>
      <c r="I81" s="53">
        <v>129.7</v>
      </c>
      <c r="J81" s="51" t="s">
        <v>22</v>
      </c>
      <c r="K81" s="53">
        <v>97.4</v>
      </c>
      <c r="L81" s="53">
        <v>84.4</v>
      </c>
      <c r="M81" s="53">
        <v>66.6</v>
      </c>
      <c r="N81" s="53">
        <v>100.1</v>
      </c>
      <c r="O81" s="53">
        <v>99.6</v>
      </c>
      <c r="P81" s="53">
        <v>97.2</v>
      </c>
      <c r="Q81" s="53">
        <v>68.6</v>
      </c>
      <c r="R81" s="53">
        <v>16.6</v>
      </c>
      <c r="S81" s="55">
        <v>90.5</v>
      </c>
    </row>
    <row r="82" spans="1:19" ht="12">
      <c r="A82" s="31" t="s">
        <v>57</v>
      </c>
      <c r="B82" s="64" t="s">
        <v>74</v>
      </c>
      <c r="C82" s="36">
        <v>92</v>
      </c>
      <c r="D82" s="53">
        <v>92</v>
      </c>
      <c r="E82" s="53">
        <v>116.9</v>
      </c>
      <c r="F82" s="53">
        <v>115.6</v>
      </c>
      <c r="G82" s="53">
        <v>110.4</v>
      </c>
      <c r="H82" s="53">
        <v>94.3</v>
      </c>
      <c r="I82" s="53">
        <v>123.4</v>
      </c>
      <c r="J82" s="51" t="s">
        <v>22</v>
      </c>
      <c r="K82" s="53">
        <v>104.7</v>
      </c>
      <c r="L82" s="53">
        <v>77.5</v>
      </c>
      <c r="M82" s="53">
        <v>64.9</v>
      </c>
      <c r="N82" s="53">
        <v>98.7</v>
      </c>
      <c r="O82" s="53">
        <v>97.9</v>
      </c>
      <c r="P82" s="53">
        <v>100.3</v>
      </c>
      <c r="Q82" s="53">
        <v>67.1</v>
      </c>
      <c r="R82" s="53">
        <v>139.2</v>
      </c>
      <c r="S82" s="55">
        <v>89.6</v>
      </c>
    </row>
    <row r="83" spans="1:19" ht="12">
      <c r="A83" s="31" t="s">
        <v>59</v>
      </c>
      <c r="B83" s="64" t="s">
        <v>74</v>
      </c>
      <c r="C83" s="36">
        <v>97.2</v>
      </c>
      <c r="D83" s="53">
        <v>97.3</v>
      </c>
      <c r="E83" s="53">
        <v>128.5</v>
      </c>
      <c r="F83" s="53">
        <v>105.6</v>
      </c>
      <c r="G83" s="53">
        <v>125.3</v>
      </c>
      <c r="H83" s="53">
        <v>123.7</v>
      </c>
      <c r="I83" s="53">
        <v>188.3</v>
      </c>
      <c r="J83" s="51" t="s">
        <v>22</v>
      </c>
      <c r="K83" s="53">
        <v>109.5</v>
      </c>
      <c r="L83" s="53">
        <v>83.2</v>
      </c>
      <c r="M83" s="53">
        <v>66.5</v>
      </c>
      <c r="N83" s="53">
        <v>101.6</v>
      </c>
      <c r="O83" s="53">
        <v>100.2</v>
      </c>
      <c r="P83" s="53">
        <v>100.1</v>
      </c>
      <c r="Q83" s="53">
        <v>72.5</v>
      </c>
      <c r="R83" s="53">
        <v>73.9</v>
      </c>
      <c r="S83" s="55">
        <v>85.8</v>
      </c>
    </row>
    <row r="84" spans="1:19" ht="12">
      <c r="A84" s="31" t="s">
        <v>61</v>
      </c>
      <c r="B84" s="64" t="s">
        <v>74</v>
      </c>
      <c r="C84" s="36">
        <v>91.6</v>
      </c>
      <c r="D84" s="53">
        <v>91.5</v>
      </c>
      <c r="E84" s="53">
        <v>125.6</v>
      </c>
      <c r="F84" s="53">
        <v>103.2</v>
      </c>
      <c r="G84" s="53">
        <v>97.4</v>
      </c>
      <c r="H84" s="53">
        <v>98.7</v>
      </c>
      <c r="I84" s="53">
        <v>184.4</v>
      </c>
      <c r="J84" s="51" t="s">
        <v>22</v>
      </c>
      <c r="K84" s="53">
        <v>98.6</v>
      </c>
      <c r="L84" s="53">
        <v>72.8</v>
      </c>
      <c r="M84" s="53">
        <v>59.2</v>
      </c>
      <c r="N84" s="53">
        <v>95.9</v>
      </c>
      <c r="O84" s="53">
        <v>106.2</v>
      </c>
      <c r="P84" s="53">
        <v>94.4</v>
      </c>
      <c r="Q84" s="53">
        <v>74.3</v>
      </c>
      <c r="R84" s="53">
        <v>40.7</v>
      </c>
      <c r="S84" s="55">
        <v>97.4</v>
      </c>
    </row>
    <row r="85" spans="1:19" s="82" customFormat="1" ht="12">
      <c r="A85" s="105"/>
      <c r="B85" s="90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9"/>
    </row>
    <row r="86" spans="1:19" s="154" customFormat="1" ht="12">
      <c r="A86" s="148" t="s">
        <v>42</v>
      </c>
      <c r="B86" s="149">
        <f>(C86/C73-1)*100</f>
        <v>3.7330316742081315</v>
      </c>
      <c r="C86" s="151">
        <v>91.7</v>
      </c>
      <c r="D86" s="159">
        <v>91.7</v>
      </c>
      <c r="E86" s="159">
        <v>128.6</v>
      </c>
      <c r="F86" s="159">
        <v>105.5</v>
      </c>
      <c r="G86" s="159">
        <v>75.8</v>
      </c>
      <c r="H86" s="159">
        <v>90.9</v>
      </c>
      <c r="I86" s="159">
        <v>181.9</v>
      </c>
      <c r="J86" s="171" t="s">
        <v>22</v>
      </c>
      <c r="K86" s="159">
        <v>94</v>
      </c>
      <c r="L86" s="159">
        <v>71.3</v>
      </c>
      <c r="M86" s="159">
        <v>57</v>
      </c>
      <c r="N86" s="159">
        <v>101</v>
      </c>
      <c r="O86" s="159">
        <v>108.6</v>
      </c>
      <c r="P86" s="159">
        <v>96.7</v>
      </c>
      <c r="Q86" s="159">
        <v>79</v>
      </c>
      <c r="R86" s="159">
        <v>22.1</v>
      </c>
      <c r="S86" s="157">
        <v>89.5</v>
      </c>
    </row>
    <row r="87" spans="1:19" s="154" customFormat="1" ht="12">
      <c r="A87" s="155" t="s">
        <v>46</v>
      </c>
      <c r="B87" s="156">
        <f>(C87/C74-1)*100</f>
        <v>2.4945770065075923</v>
      </c>
      <c r="C87" s="151">
        <v>94.5</v>
      </c>
      <c r="D87" s="159">
        <v>94.6</v>
      </c>
      <c r="E87" s="159">
        <v>136.4</v>
      </c>
      <c r="F87" s="159">
        <v>105.9</v>
      </c>
      <c r="G87" s="159">
        <v>85.7</v>
      </c>
      <c r="H87" s="159">
        <v>94</v>
      </c>
      <c r="I87" s="159">
        <v>166.9</v>
      </c>
      <c r="J87" s="171" t="s">
        <v>22</v>
      </c>
      <c r="K87" s="159">
        <v>92.7</v>
      </c>
      <c r="L87" s="159">
        <v>83.3</v>
      </c>
      <c r="M87" s="159">
        <v>56</v>
      </c>
      <c r="N87" s="159">
        <v>103.4</v>
      </c>
      <c r="O87" s="159">
        <v>106.8</v>
      </c>
      <c r="P87" s="159">
        <v>104.5</v>
      </c>
      <c r="Q87" s="159">
        <v>87</v>
      </c>
      <c r="R87" s="159">
        <v>34.1</v>
      </c>
      <c r="S87" s="157">
        <v>90.5</v>
      </c>
    </row>
    <row r="88" spans="1:19" s="154" customFormat="1" ht="12">
      <c r="A88" s="155" t="s">
        <v>47</v>
      </c>
      <c r="B88" s="156">
        <f aca="true" t="shared" si="0" ref="B88:B96">(C88/C75-1)*100</f>
        <v>-4.500978473581219</v>
      </c>
      <c r="C88" s="151">
        <v>97.6</v>
      </c>
      <c r="D88" s="159">
        <v>97.5</v>
      </c>
      <c r="E88" s="159">
        <v>145.9</v>
      </c>
      <c r="F88" s="159">
        <v>93.9</v>
      </c>
      <c r="G88" s="159">
        <v>73.2</v>
      </c>
      <c r="H88" s="159">
        <v>90.7</v>
      </c>
      <c r="I88" s="159">
        <v>145.6</v>
      </c>
      <c r="J88" s="171" t="s">
        <v>22</v>
      </c>
      <c r="K88" s="159">
        <v>102.3</v>
      </c>
      <c r="L88" s="159">
        <v>70.1</v>
      </c>
      <c r="M88" s="159">
        <v>55.4</v>
      </c>
      <c r="N88" s="159">
        <v>108.2</v>
      </c>
      <c r="O88" s="159">
        <v>100.6</v>
      </c>
      <c r="P88" s="159">
        <v>99.6</v>
      </c>
      <c r="Q88" s="159">
        <v>90.4</v>
      </c>
      <c r="R88" s="159">
        <v>37</v>
      </c>
      <c r="S88" s="157">
        <v>114.7</v>
      </c>
    </row>
    <row r="89" spans="1:19" s="154" customFormat="1" ht="12">
      <c r="A89" s="155" t="s">
        <v>48</v>
      </c>
      <c r="B89" s="156">
        <f t="shared" si="0"/>
        <v>-1.5592515592515621</v>
      </c>
      <c r="C89" s="151">
        <v>94.7</v>
      </c>
      <c r="D89" s="159">
        <v>94.3</v>
      </c>
      <c r="E89" s="159">
        <v>149</v>
      </c>
      <c r="F89" s="159">
        <v>94.5</v>
      </c>
      <c r="G89" s="159">
        <v>82.4</v>
      </c>
      <c r="H89" s="159">
        <v>77.2</v>
      </c>
      <c r="I89" s="159">
        <v>136.7</v>
      </c>
      <c r="J89" s="171" t="s">
        <v>22</v>
      </c>
      <c r="K89" s="159">
        <v>105.1</v>
      </c>
      <c r="L89" s="159">
        <v>76.4</v>
      </c>
      <c r="M89" s="159">
        <v>34.3</v>
      </c>
      <c r="N89" s="159">
        <v>87.9</v>
      </c>
      <c r="O89" s="159">
        <v>96.4</v>
      </c>
      <c r="P89" s="159">
        <v>99.9</v>
      </c>
      <c r="Q89" s="159">
        <v>87.5</v>
      </c>
      <c r="R89" s="159">
        <v>62</v>
      </c>
      <c r="S89" s="157">
        <v>140.2</v>
      </c>
    </row>
    <row r="90" spans="1:19" s="154" customFormat="1" ht="12">
      <c r="A90" s="155" t="s">
        <v>49</v>
      </c>
      <c r="B90" s="156">
        <f t="shared" si="0"/>
        <v>0.7352941176470562</v>
      </c>
      <c r="C90" s="172">
        <v>95.9</v>
      </c>
      <c r="D90" s="173">
        <v>95.7</v>
      </c>
      <c r="E90" s="173">
        <v>146.9</v>
      </c>
      <c r="F90" s="173">
        <v>94.1</v>
      </c>
      <c r="G90" s="173">
        <v>161.9</v>
      </c>
      <c r="H90" s="173">
        <v>94</v>
      </c>
      <c r="I90" s="173">
        <v>150.3</v>
      </c>
      <c r="J90" s="174" t="s">
        <v>22</v>
      </c>
      <c r="K90" s="173">
        <v>107.2</v>
      </c>
      <c r="L90" s="173">
        <v>68.9</v>
      </c>
      <c r="M90" s="173">
        <v>50.8</v>
      </c>
      <c r="N90" s="173">
        <v>89</v>
      </c>
      <c r="O90" s="173">
        <v>97.5</v>
      </c>
      <c r="P90" s="173">
        <v>102.7</v>
      </c>
      <c r="Q90" s="173">
        <v>83.9</v>
      </c>
      <c r="R90" s="173">
        <v>60.6</v>
      </c>
      <c r="S90" s="160">
        <v>112.1</v>
      </c>
    </row>
    <row r="91" spans="1:19" s="154" customFormat="1" ht="12">
      <c r="A91" s="155" t="s">
        <v>50</v>
      </c>
      <c r="B91" s="156">
        <f t="shared" si="0"/>
        <v>-0.21008403361344463</v>
      </c>
      <c r="C91" s="164">
        <v>95</v>
      </c>
      <c r="D91" s="173">
        <v>94.6</v>
      </c>
      <c r="E91" s="173">
        <v>138.5</v>
      </c>
      <c r="F91" s="173">
        <v>102.2</v>
      </c>
      <c r="G91" s="173">
        <v>104.6</v>
      </c>
      <c r="H91" s="173">
        <v>108.9</v>
      </c>
      <c r="I91" s="173">
        <v>153</v>
      </c>
      <c r="J91" s="174" t="s">
        <v>22</v>
      </c>
      <c r="K91" s="173">
        <v>106.3</v>
      </c>
      <c r="L91" s="173">
        <v>56.4</v>
      </c>
      <c r="M91" s="173">
        <v>54.3</v>
      </c>
      <c r="N91" s="173">
        <v>94.4</v>
      </c>
      <c r="O91" s="173">
        <v>95.9</v>
      </c>
      <c r="P91" s="173">
        <v>105.4</v>
      </c>
      <c r="Q91" s="173">
        <v>79</v>
      </c>
      <c r="R91" s="173">
        <v>48.7</v>
      </c>
      <c r="S91" s="160">
        <v>145.2</v>
      </c>
    </row>
    <row r="92" spans="1:19" s="154" customFormat="1" ht="12">
      <c r="A92" s="155" t="s">
        <v>51</v>
      </c>
      <c r="B92" s="156">
        <f t="shared" si="0"/>
        <v>-1.3598326359832602</v>
      </c>
      <c r="C92" s="163">
        <v>94.3</v>
      </c>
      <c r="D92" s="162">
        <v>94.3</v>
      </c>
      <c r="E92" s="159">
        <v>137.8</v>
      </c>
      <c r="F92" s="159">
        <v>104.3</v>
      </c>
      <c r="G92" s="159">
        <v>68.3</v>
      </c>
      <c r="H92" s="159">
        <v>110.9</v>
      </c>
      <c r="I92" s="159">
        <v>159.2</v>
      </c>
      <c r="J92" s="174" t="s">
        <v>22</v>
      </c>
      <c r="K92" s="159">
        <v>107.9</v>
      </c>
      <c r="L92" s="159">
        <v>59.7</v>
      </c>
      <c r="M92" s="159">
        <v>58.2</v>
      </c>
      <c r="N92" s="159">
        <v>92.9</v>
      </c>
      <c r="O92" s="159">
        <v>98.5</v>
      </c>
      <c r="P92" s="159">
        <v>104.7</v>
      </c>
      <c r="Q92" s="162">
        <v>75.8</v>
      </c>
      <c r="R92" s="159">
        <v>61.4</v>
      </c>
      <c r="S92" s="157">
        <v>97.5</v>
      </c>
    </row>
    <row r="93" spans="1:19" s="154" customFormat="1" ht="12">
      <c r="A93" s="155" t="s">
        <v>53</v>
      </c>
      <c r="B93" s="156">
        <f t="shared" si="0"/>
        <v>5.75858250276855</v>
      </c>
      <c r="C93" s="151">
        <v>95.5</v>
      </c>
      <c r="D93" s="159">
        <v>95.4</v>
      </c>
      <c r="E93" s="159">
        <v>147.4</v>
      </c>
      <c r="F93" s="159">
        <v>104.5</v>
      </c>
      <c r="G93" s="159">
        <v>63.4</v>
      </c>
      <c r="H93" s="159">
        <v>110.7</v>
      </c>
      <c r="I93" s="159">
        <v>194.3</v>
      </c>
      <c r="J93" s="174" t="s">
        <v>22</v>
      </c>
      <c r="K93" s="159">
        <v>113.3</v>
      </c>
      <c r="L93" s="159">
        <v>71.7</v>
      </c>
      <c r="M93" s="159">
        <v>62.2</v>
      </c>
      <c r="N93" s="159">
        <v>86.8</v>
      </c>
      <c r="O93" s="159">
        <v>93.5</v>
      </c>
      <c r="P93" s="159">
        <v>102</v>
      </c>
      <c r="Q93" s="159">
        <v>72.6</v>
      </c>
      <c r="R93" s="159">
        <v>84.9</v>
      </c>
      <c r="S93" s="157">
        <v>100.6</v>
      </c>
    </row>
    <row r="94" spans="1:19" s="154" customFormat="1" ht="12">
      <c r="A94" s="155" t="s">
        <v>55</v>
      </c>
      <c r="B94" s="156">
        <f t="shared" si="0"/>
        <v>2.0000000000000018</v>
      </c>
      <c r="C94" s="163">
        <v>91.8</v>
      </c>
      <c r="D94" s="159">
        <v>92</v>
      </c>
      <c r="E94" s="159">
        <v>146</v>
      </c>
      <c r="F94" s="159">
        <v>94.5</v>
      </c>
      <c r="G94" s="159">
        <v>36.6</v>
      </c>
      <c r="H94" s="159">
        <v>98.9</v>
      </c>
      <c r="I94" s="159">
        <v>191.4</v>
      </c>
      <c r="J94" s="174" t="s">
        <v>22</v>
      </c>
      <c r="K94" s="159">
        <v>107.9</v>
      </c>
      <c r="L94" s="159">
        <v>59.5</v>
      </c>
      <c r="M94" s="159">
        <v>48.5</v>
      </c>
      <c r="N94" s="159">
        <v>87.6</v>
      </c>
      <c r="O94" s="159">
        <v>95.7</v>
      </c>
      <c r="P94" s="159">
        <v>97.3</v>
      </c>
      <c r="Q94" s="162">
        <v>72.2</v>
      </c>
      <c r="R94" s="162">
        <v>163.8</v>
      </c>
      <c r="S94" s="157">
        <v>68.1</v>
      </c>
    </row>
    <row r="95" spans="1:19" s="154" customFormat="1" ht="12">
      <c r="A95" s="155" t="s">
        <v>57</v>
      </c>
      <c r="B95" s="156">
        <f t="shared" si="0"/>
        <v>5.000000000000004</v>
      </c>
      <c r="C95" s="151">
        <v>96.6</v>
      </c>
      <c r="D95" s="159">
        <v>96.4</v>
      </c>
      <c r="E95" s="159">
        <v>142.1</v>
      </c>
      <c r="F95" s="159">
        <v>95.3</v>
      </c>
      <c r="G95" s="159">
        <v>118.9</v>
      </c>
      <c r="H95" s="159">
        <v>91</v>
      </c>
      <c r="I95" s="159">
        <v>159.9</v>
      </c>
      <c r="J95" s="174" t="s">
        <v>22</v>
      </c>
      <c r="K95" s="159">
        <v>113.3</v>
      </c>
      <c r="L95" s="159">
        <v>65.3</v>
      </c>
      <c r="M95" s="159">
        <v>61.5</v>
      </c>
      <c r="N95" s="159">
        <v>93.6</v>
      </c>
      <c r="O95" s="159">
        <v>96.5</v>
      </c>
      <c r="P95" s="159">
        <v>94.7</v>
      </c>
      <c r="Q95" s="159">
        <v>77.4</v>
      </c>
      <c r="R95" s="159">
        <v>182.5</v>
      </c>
      <c r="S95" s="157">
        <v>117.5</v>
      </c>
    </row>
    <row r="96" spans="1:19" s="154" customFormat="1" ht="12">
      <c r="A96" s="155" t="s">
        <v>59</v>
      </c>
      <c r="B96" s="156">
        <f t="shared" si="0"/>
        <v>2.160493827160481</v>
      </c>
      <c r="C96" s="163">
        <v>99.3</v>
      </c>
      <c r="D96" s="162">
        <v>99.3</v>
      </c>
      <c r="E96" s="162">
        <v>143</v>
      </c>
      <c r="F96" s="162">
        <v>93.3</v>
      </c>
      <c r="G96" s="162">
        <v>126.5</v>
      </c>
      <c r="H96" s="162">
        <v>100.6</v>
      </c>
      <c r="I96" s="162">
        <v>155.9</v>
      </c>
      <c r="J96" s="174" t="s">
        <v>22</v>
      </c>
      <c r="K96" s="162">
        <v>117.5</v>
      </c>
      <c r="L96" s="162">
        <v>78.6</v>
      </c>
      <c r="M96" s="162">
        <v>57</v>
      </c>
      <c r="N96" s="162">
        <v>94.1</v>
      </c>
      <c r="O96" s="162">
        <v>100.1</v>
      </c>
      <c r="P96" s="162">
        <v>92</v>
      </c>
      <c r="Q96" s="162">
        <v>81.7</v>
      </c>
      <c r="R96" s="162">
        <v>81.2</v>
      </c>
      <c r="S96" s="175">
        <v>97.7</v>
      </c>
    </row>
    <row r="97" spans="1:19" s="154" customFormat="1" ht="12">
      <c r="A97" s="155" t="s">
        <v>61</v>
      </c>
      <c r="B97" s="156">
        <f>(C97/C84-1)*100</f>
        <v>7.969432314410496</v>
      </c>
      <c r="C97" s="151">
        <v>98.9</v>
      </c>
      <c r="D97" s="159">
        <v>98.8</v>
      </c>
      <c r="E97" s="159">
        <v>147</v>
      </c>
      <c r="F97" s="159">
        <v>94</v>
      </c>
      <c r="G97" s="159">
        <v>126.5</v>
      </c>
      <c r="H97" s="159">
        <v>103.8</v>
      </c>
      <c r="I97" s="159">
        <v>138</v>
      </c>
      <c r="J97" s="174" t="s">
        <v>22</v>
      </c>
      <c r="K97" s="159">
        <v>117.8</v>
      </c>
      <c r="L97" s="159">
        <v>53.6</v>
      </c>
      <c r="M97" s="159">
        <v>56.8</v>
      </c>
      <c r="N97" s="159">
        <v>89.8</v>
      </c>
      <c r="O97" s="159">
        <v>108.4</v>
      </c>
      <c r="P97" s="159">
        <v>94.5</v>
      </c>
      <c r="Q97" s="159">
        <v>85.2</v>
      </c>
      <c r="R97" s="159">
        <v>19.8</v>
      </c>
      <c r="S97" s="157">
        <v>104</v>
      </c>
    </row>
    <row r="98" spans="1:19" s="82" customFormat="1" ht="12">
      <c r="A98" s="95"/>
      <c r="B98" s="9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9"/>
    </row>
    <row r="99" spans="1:19" ht="12">
      <c r="A99" s="30" t="s">
        <v>44</v>
      </c>
      <c r="B99" s="42">
        <f>(C99/C86-1)*100</f>
        <v>13.631406761177756</v>
      </c>
      <c r="C99" s="36">
        <v>104.2</v>
      </c>
      <c r="D99" s="53">
        <v>103.6</v>
      </c>
      <c r="E99" s="53">
        <v>138.4</v>
      </c>
      <c r="F99" s="53">
        <v>92.1</v>
      </c>
      <c r="G99" s="53">
        <v>180.4</v>
      </c>
      <c r="H99" s="53">
        <v>99.4</v>
      </c>
      <c r="I99" s="53">
        <v>126.8</v>
      </c>
      <c r="J99" s="51" t="s">
        <v>22</v>
      </c>
      <c r="K99" s="53">
        <v>122</v>
      </c>
      <c r="L99" s="53">
        <v>57.2</v>
      </c>
      <c r="M99" s="53">
        <v>89</v>
      </c>
      <c r="N99" s="53">
        <v>96.6</v>
      </c>
      <c r="O99" s="53">
        <v>116.1</v>
      </c>
      <c r="P99" s="53">
        <v>94.5</v>
      </c>
      <c r="Q99" s="53">
        <v>89.4</v>
      </c>
      <c r="R99" s="53">
        <v>38.9</v>
      </c>
      <c r="S99" s="55">
        <v>175.5</v>
      </c>
    </row>
    <row r="100" spans="1:19" ht="12">
      <c r="A100" s="31" t="s">
        <v>46</v>
      </c>
      <c r="B100" s="44">
        <f>(C100/C87-1)*100</f>
        <v>7.8306878306878325</v>
      </c>
      <c r="C100" s="60">
        <v>101.9</v>
      </c>
      <c r="D100" s="61">
        <v>101.1</v>
      </c>
      <c r="E100" s="63">
        <v>128.4</v>
      </c>
      <c r="F100" s="63">
        <v>92.3</v>
      </c>
      <c r="G100" s="63">
        <v>158.4</v>
      </c>
      <c r="H100" s="63">
        <v>96.1</v>
      </c>
      <c r="I100" s="63">
        <v>112.1</v>
      </c>
      <c r="J100" s="51" t="s">
        <v>22</v>
      </c>
      <c r="K100" s="63">
        <v>110.3</v>
      </c>
      <c r="L100" s="63">
        <v>60.2</v>
      </c>
      <c r="M100" s="63">
        <v>86.2</v>
      </c>
      <c r="N100" s="63">
        <v>99.2</v>
      </c>
      <c r="O100" s="63">
        <v>121.5</v>
      </c>
      <c r="P100" s="61">
        <v>97</v>
      </c>
      <c r="Q100" s="63">
        <v>94.6</v>
      </c>
      <c r="R100" s="63">
        <v>30</v>
      </c>
      <c r="S100" s="56">
        <v>180.9</v>
      </c>
    </row>
    <row r="101" spans="1:19" ht="12">
      <c r="A101" s="31" t="s">
        <v>47</v>
      </c>
      <c r="B101" s="44">
        <f aca="true" t="shared" si="1" ref="B101:B109">(C101/C88-1)*100</f>
        <v>1.2295081967213184</v>
      </c>
      <c r="C101" s="60">
        <v>98.8</v>
      </c>
      <c r="D101" s="61">
        <v>98.6</v>
      </c>
      <c r="E101" s="61">
        <v>124.1</v>
      </c>
      <c r="F101" s="61">
        <v>90.8</v>
      </c>
      <c r="G101" s="61">
        <v>155.7</v>
      </c>
      <c r="H101" s="61">
        <v>94.4</v>
      </c>
      <c r="I101" s="61">
        <v>104.6</v>
      </c>
      <c r="J101" s="51" t="s">
        <v>22</v>
      </c>
      <c r="K101" s="61">
        <v>93.6</v>
      </c>
      <c r="L101" s="61">
        <v>79.5</v>
      </c>
      <c r="M101" s="61">
        <v>91.6</v>
      </c>
      <c r="N101" s="61">
        <v>103.6</v>
      </c>
      <c r="O101" s="61">
        <v>108.7</v>
      </c>
      <c r="P101" s="61">
        <v>99.6</v>
      </c>
      <c r="Q101" s="61">
        <v>101.8</v>
      </c>
      <c r="R101" s="61">
        <v>188.5</v>
      </c>
      <c r="S101" s="62">
        <v>115.7</v>
      </c>
    </row>
    <row r="102" spans="1:19" ht="12">
      <c r="A102" s="31" t="s">
        <v>48</v>
      </c>
      <c r="B102" s="44">
        <f t="shared" si="1"/>
        <v>2.428722280887019</v>
      </c>
      <c r="C102" s="60">
        <v>97</v>
      </c>
      <c r="D102" s="61">
        <v>97</v>
      </c>
      <c r="E102" s="61">
        <v>106</v>
      </c>
      <c r="F102" s="61">
        <v>89.9</v>
      </c>
      <c r="G102" s="61">
        <v>132.8</v>
      </c>
      <c r="H102" s="61">
        <v>110</v>
      </c>
      <c r="I102" s="61">
        <v>79.6</v>
      </c>
      <c r="J102" s="51" t="s">
        <v>22</v>
      </c>
      <c r="K102" s="63">
        <v>97.2</v>
      </c>
      <c r="L102" s="63">
        <v>89.5</v>
      </c>
      <c r="M102" s="63">
        <v>80.5</v>
      </c>
      <c r="N102" s="63">
        <v>87.1</v>
      </c>
      <c r="O102" s="63">
        <v>99.3</v>
      </c>
      <c r="P102" s="63">
        <v>102.2</v>
      </c>
      <c r="Q102" s="63">
        <v>102.7</v>
      </c>
      <c r="R102" s="63">
        <v>88.7</v>
      </c>
      <c r="S102" s="56">
        <v>95.3</v>
      </c>
    </row>
    <row r="103" spans="1:19" ht="12">
      <c r="A103" s="31" t="s">
        <v>49</v>
      </c>
      <c r="B103" s="44">
        <f t="shared" si="1"/>
        <v>-1.6684045881126264</v>
      </c>
      <c r="C103" s="60">
        <v>94.3</v>
      </c>
      <c r="D103" s="61">
        <v>94.4</v>
      </c>
      <c r="E103" s="61">
        <v>102.5</v>
      </c>
      <c r="F103" s="61">
        <v>88.2</v>
      </c>
      <c r="G103" s="61">
        <v>139.5</v>
      </c>
      <c r="H103" s="61">
        <v>97.8</v>
      </c>
      <c r="I103" s="61">
        <v>92.2</v>
      </c>
      <c r="J103" s="51" t="s">
        <v>22</v>
      </c>
      <c r="K103" s="61">
        <v>91.4</v>
      </c>
      <c r="L103" s="61">
        <v>84.9</v>
      </c>
      <c r="M103" s="61">
        <v>78.3</v>
      </c>
      <c r="N103" s="61">
        <v>91.1</v>
      </c>
      <c r="O103" s="61">
        <v>94.6</v>
      </c>
      <c r="P103" s="61">
        <v>102.4</v>
      </c>
      <c r="Q103" s="61">
        <v>100.5</v>
      </c>
      <c r="R103" s="61">
        <v>59.6</v>
      </c>
      <c r="S103" s="62">
        <v>82.3</v>
      </c>
    </row>
    <row r="104" spans="1:19" ht="12">
      <c r="A104" s="30" t="s">
        <v>50</v>
      </c>
      <c r="B104" s="42">
        <f t="shared" si="1"/>
        <v>-0.5263157894736858</v>
      </c>
      <c r="C104" s="60">
        <v>94.5</v>
      </c>
      <c r="D104" s="61">
        <v>94.7</v>
      </c>
      <c r="E104" s="61">
        <v>98.6</v>
      </c>
      <c r="F104" s="61">
        <v>87.5</v>
      </c>
      <c r="G104" s="61">
        <v>65.6</v>
      </c>
      <c r="H104" s="61">
        <v>91.3</v>
      </c>
      <c r="I104" s="61">
        <v>79.2</v>
      </c>
      <c r="J104" s="51" t="s">
        <v>22</v>
      </c>
      <c r="K104" s="61">
        <v>91.7</v>
      </c>
      <c r="L104" s="61">
        <v>107.7</v>
      </c>
      <c r="M104" s="61">
        <v>87</v>
      </c>
      <c r="N104" s="61">
        <v>93.3</v>
      </c>
      <c r="O104" s="61">
        <v>93.6</v>
      </c>
      <c r="P104" s="61">
        <v>105.3</v>
      </c>
      <c r="Q104" s="61">
        <v>98.9</v>
      </c>
      <c r="R104" s="61">
        <v>49.5</v>
      </c>
      <c r="S104" s="62">
        <v>78.8</v>
      </c>
    </row>
    <row r="105" spans="1:19" ht="12">
      <c r="A105" s="31" t="s">
        <v>52</v>
      </c>
      <c r="B105" s="44">
        <f t="shared" si="1"/>
        <v>4.665959703075306</v>
      </c>
      <c r="C105" s="60">
        <v>98.7</v>
      </c>
      <c r="D105" s="61">
        <v>98.8</v>
      </c>
      <c r="E105" s="61">
        <v>99.3</v>
      </c>
      <c r="F105" s="61">
        <v>110.6</v>
      </c>
      <c r="G105" s="61">
        <v>85</v>
      </c>
      <c r="H105" s="61">
        <v>113</v>
      </c>
      <c r="I105" s="61">
        <v>86.8</v>
      </c>
      <c r="J105" s="51" t="s">
        <v>22</v>
      </c>
      <c r="K105" s="61">
        <v>94.2</v>
      </c>
      <c r="L105" s="61">
        <v>126.7</v>
      </c>
      <c r="M105" s="61">
        <v>95.5</v>
      </c>
      <c r="N105" s="61">
        <v>100.2</v>
      </c>
      <c r="O105" s="61">
        <v>95.2</v>
      </c>
      <c r="P105" s="61">
        <v>104.9</v>
      </c>
      <c r="Q105" s="61">
        <v>97.1</v>
      </c>
      <c r="R105" s="61">
        <v>184.3</v>
      </c>
      <c r="S105" s="62">
        <v>85.8</v>
      </c>
    </row>
    <row r="106" spans="1:19" ht="12">
      <c r="A106" s="31" t="s">
        <v>64</v>
      </c>
      <c r="B106" s="44">
        <f t="shared" si="1"/>
        <v>5.759162303664911</v>
      </c>
      <c r="C106" s="57">
        <v>101</v>
      </c>
      <c r="D106" s="58">
        <v>101.2</v>
      </c>
      <c r="E106" s="58">
        <v>91.2</v>
      </c>
      <c r="F106" s="58">
        <v>112</v>
      </c>
      <c r="G106" s="58">
        <v>62.4</v>
      </c>
      <c r="H106" s="58">
        <v>93.2</v>
      </c>
      <c r="I106" s="58">
        <v>93.8</v>
      </c>
      <c r="J106" s="51" t="s">
        <v>22</v>
      </c>
      <c r="K106" s="58">
        <v>101.2</v>
      </c>
      <c r="L106" s="58">
        <v>126.4</v>
      </c>
      <c r="M106" s="58">
        <v>105.4</v>
      </c>
      <c r="N106" s="58">
        <v>108.7</v>
      </c>
      <c r="O106" s="58">
        <v>91.3</v>
      </c>
      <c r="P106" s="58">
        <v>104.6</v>
      </c>
      <c r="Q106" s="58">
        <v>93.5</v>
      </c>
      <c r="R106" s="58">
        <v>221.5</v>
      </c>
      <c r="S106" s="59">
        <v>81.6</v>
      </c>
    </row>
    <row r="107" spans="1:19" ht="12">
      <c r="A107" s="31" t="s">
        <v>65</v>
      </c>
      <c r="B107" s="44">
        <f t="shared" si="1"/>
        <v>9.259259259259256</v>
      </c>
      <c r="C107" s="57">
        <v>100.3</v>
      </c>
      <c r="D107" s="58">
        <v>100.8</v>
      </c>
      <c r="E107" s="58">
        <v>85.5</v>
      </c>
      <c r="F107" s="58">
        <v>109.5</v>
      </c>
      <c r="G107" s="58">
        <v>70.8</v>
      </c>
      <c r="H107" s="58">
        <v>91.8</v>
      </c>
      <c r="I107" s="58">
        <v>97</v>
      </c>
      <c r="J107" s="51" t="s">
        <v>22</v>
      </c>
      <c r="K107" s="58">
        <v>100.1</v>
      </c>
      <c r="L107" s="58">
        <v>123.8</v>
      </c>
      <c r="M107" s="58">
        <v>108.8</v>
      </c>
      <c r="N107" s="58">
        <v>109.3</v>
      </c>
      <c r="O107" s="58">
        <v>93.7</v>
      </c>
      <c r="P107" s="58">
        <v>99.4</v>
      </c>
      <c r="Q107" s="58">
        <v>95.2</v>
      </c>
      <c r="R107" s="58">
        <v>163.4</v>
      </c>
      <c r="S107" s="59">
        <v>47.3</v>
      </c>
    </row>
    <row r="108" spans="1:19" s="23" customFormat="1" ht="12">
      <c r="A108" s="33" t="s">
        <v>68</v>
      </c>
      <c r="B108" s="44">
        <f t="shared" si="1"/>
        <v>3.8302277432712195</v>
      </c>
      <c r="C108" s="60">
        <v>100.3</v>
      </c>
      <c r="D108" s="61">
        <v>100.6</v>
      </c>
      <c r="E108" s="61">
        <v>75.5</v>
      </c>
      <c r="F108" s="61">
        <v>108.1</v>
      </c>
      <c r="G108" s="61">
        <v>55.2</v>
      </c>
      <c r="H108" s="61">
        <v>109.7</v>
      </c>
      <c r="I108" s="61">
        <v>108</v>
      </c>
      <c r="J108" s="51" t="s">
        <v>22</v>
      </c>
      <c r="K108" s="61">
        <v>97.2</v>
      </c>
      <c r="L108" s="61">
        <v>119.5</v>
      </c>
      <c r="M108" s="61">
        <v>121.4</v>
      </c>
      <c r="N108" s="61">
        <v>101.6</v>
      </c>
      <c r="O108" s="61">
        <v>93.9</v>
      </c>
      <c r="P108" s="61">
        <v>96.7</v>
      </c>
      <c r="Q108" s="61">
        <v>102.2</v>
      </c>
      <c r="R108" s="61">
        <v>79.2</v>
      </c>
      <c r="S108" s="62">
        <v>68.1</v>
      </c>
    </row>
    <row r="109" spans="1:19" s="23" customFormat="1" ht="12">
      <c r="A109" s="33" t="s">
        <v>69</v>
      </c>
      <c r="B109" s="44">
        <f t="shared" si="1"/>
        <v>5.035246727089637</v>
      </c>
      <c r="C109" s="60">
        <v>104.3</v>
      </c>
      <c r="D109" s="61">
        <v>104.2</v>
      </c>
      <c r="E109" s="61">
        <v>75.3</v>
      </c>
      <c r="F109" s="61">
        <v>110.7</v>
      </c>
      <c r="G109" s="61">
        <v>57.7</v>
      </c>
      <c r="H109" s="61">
        <v>109.1</v>
      </c>
      <c r="I109" s="61">
        <v>109.3</v>
      </c>
      <c r="J109" s="51" t="s">
        <v>22</v>
      </c>
      <c r="K109" s="61">
        <v>100.3</v>
      </c>
      <c r="L109" s="61">
        <v>124.1</v>
      </c>
      <c r="M109" s="61">
        <v>128.8</v>
      </c>
      <c r="N109" s="61">
        <v>101.2</v>
      </c>
      <c r="O109" s="61">
        <v>98</v>
      </c>
      <c r="P109" s="61">
        <v>96.8</v>
      </c>
      <c r="Q109" s="61">
        <v>109.3</v>
      </c>
      <c r="R109" s="61">
        <v>71.8</v>
      </c>
      <c r="S109" s="62">
        <v>114.7</v>
      </c>
    </row>
    <row r="110" spans="1:19" s="23" customFormat="1" ht="12">
      <c r="A110" s="33" t="s">
        <v>61</v>
      </c>
      <c r="B110" s="44">
        <f>(C110/C97-1)*100</f>
        <v>5.763397371081891</v>
      </c>
      <c r="C110" s="60">
        <v>104.6</v>
      </c>
      <c r="D110" s="61">
        <v>104.9</v>
      </c>
      <c r="E110" s="61">
        <v>75.4</v>
      </c>
      <c r="F110" s="61">
        <v>108.5</v>
      </c>
      <c r="G110" s="61">
        <v>36.5</v>
      </c>
      <c r="H110" s="61">
        <v>94</v>
      </c>
      <c r="I110" s="61">
        <v>110.6</v>
      </c>
      <c r="J110" s="51" t="s">
        <v>22</v>
      </c>
      <c r="K110" s="61">
        <v>100.8</v>
      </c>
      <c r="L110" s="61">
        <v>100.5</v>
      </c>
      <c r="M110" s="61">
        <v>127.6</v>
      </c>
      <c r="N110" s="61">
        <v>108.2</v>
      </c>
      <c r="O110" s="61">
        <v>94</v>
      </c>
      <c r="P110" s="61">
        <v>96.7</v>
      </c>
      <c r="Q110" s="61">
        <v>114.7</v>
      </c>
      <c r="R110" s="61">
        <v>24.7</v>
      </c>
      <c r="S110" s="62">
        <v>74.3</v>
      </c>
    </row>
    <row r="111" spans="1:19" s="114" customFormat="1" ht="12">
      <c r="A111" s="110"/>
      <c r="B111" s="96"/>
      <c r="C111" s="111"/>
      <c r="D111" s="112"/>
      <c r="E111" s="112"/>
      <c r="F111" s="112"/>
      <c r="G111" s="112"/>
      <c r="H111" s="112"/>
      <c r="I111" s="112"/>
      <c r="J111" s="115"/>
      <c r="K111" s="112"/>
      <c r="L111" s="112"/>
      <c r="M111" s="112"/>
      <c r="N111" s="112"/>
      <c r="O111" s="112"/>
      <c r="P111" s="112"/>
      <c r="Q111" s="112"/>
      <c r="R111" s="112"/>
      <c r="S111" s="113"/>
    </row>
    <row r="112" spans="1:19" s="167" customFormat="1" ht="12">
      <c r="A112" s="148" t="s">
        <v>71</v>
      </c>
      <c r="B112" s="149">
        <f aca="true" t="shared" si="2" ref="B112:B123">(C112/C99-1)*100</f>
        <v>4.99040307101728</v>
      </c>
      <c r="C112" s="164">
        <v>109.4</v>
      </c>
      <c r="D112" s="165">
        <v>109.8</v>
      </c>
      <c r="E112" s="165">
        <v>83.7</v>
      </c>
      <c r="F112" s="165">
        <v>85.8</v>
      </c>
      <c r="G112" s="165">
        <v>32.8</v>
      </c>
      <c r="H112" s="165">
        <v>95.9</v>
      </c>
      <c r="I112" s="165">
        <v>108.3</v>
      </c>
      <c r="J112" s="174" t="s">
        <v>22</v>
      </c>
      <c r="K112" s="165">
        <v>110.1</v>
      </c>
      <c r="L112" s="165">
        <v>92.6</v>
      </c>
      <c r="M112" s="165">
        <v>159.5</v>
      </c>
      <c r="N112" s="165">
        <v>116.3</v>
      </c>
      <c r="O112" s="165">
        <v>100.8</v>
      </c>
      <c r="P112" s="165">
        <v>96.9</v>
      </c>
      <c r="Q112" s="165">
        <v>116.5</v>
      </c>
      <c r="R112" s="165">
        <v>31.1</v>
      </c>
      <c r="S112" s="166">
        <v>62.5</v>
      </c>
    </row>
    <row r="113" spans="1:19" s="167" customFormat="1" ht="12">
      <c r="A113" s="148" t="s">
        <v>46</v>
      </c>
      <c r="B113" s="149">
        <f t="shared" si="2"/>
        <v>6.7713444553483715</v>
      </c>
      <c r="C113" s="164">
        <v>108.8</v>
      </c>
      <c r="D113" s="165">
        <v>109.1</v>
      </c>
      <c r="E113" s="165">
        <v>81.9</v>
      </c>
      <c r="F113" s="165">
        <v>84.6</v>
      </c>
      <c r="G113" s="165">
        <v>31.9</v>
      </c>
      <c r="H113" s="165">
        <v>90.1</v>
      </c>
      <c r="I113" s="165">
        <v>110.5</v>
      </c>
      <c r="J113" s="174" t="s">
        <v>22</v>
      </c>
      <c r="K113" s="165">
        <v>103.2</v>
      </c>
      <c r="L113" s="165">
        <v>100</v>
      </c>
      <c r="M113" s="165">
        <v>159.1</v>
      </c>
      <c r="N113" s="165">
        <v>112.8</v>
      </c>
      <c r="O113" s="165">
        <v>99.5</v>
      </c>
      <c r="P113" s="165">
        <v>97.1</v>
      </c>
      <c r="Q113" s="165">
        <v>124.2</v>
      </c>
      <c r="R113" s="165">
        <v>38.6</v>
      </c>
      <c r="S113" s="166">
        <v>79.2</v>
      </c>
    </row>
    <row r="114" spans="1:19" s="167" customFormat="1" ht="12">
      <c r="A114" s="148" t="s">
        <v>47</v>
      </c>
      <c r="B114" s="149">
        <f t="shared" si="2"/>
        <v>7.692307692307709</v>
      </c>
      <c r="C114" s="164">
        <v>106.4</v>
      </c>
      <c r="D114" s="165">
        <v>106.3</v>
      </c>
      <c r="E114" s="165">
        <v>81.6</v>
      </c>
      <c r="F114" s="165">
        <v>84.9</v>
      </c>
      <c r="G114" s="165">
        <v>38.7</v>
      </c>
      <c r="H114" s="165">
        <v>81.5</v>
      </c>
      <c r="I114" s="165">
        <v>91.3</v>
      </c>
      <c r="J114" s="174" t="s">
        <v>22</v>
      </c>
      <c r="K114" s="165">
        <v>95.4</v>
      </c>
      <c r="L114" s="165">
        <v>104.5</v>
      </c>
      <c r="M114" s="165">
        <v>144.3</v>
      </c>
      <c r="N114" s="165">
        <v>107.7</v>
      </c>
      <c r="O114" s="165">
        <v>95.3</v>
      </c>
      <c r="P114" s="165">
        <v>97.2</v>
      </c>
      <c r="Q114" s="165">
        <v>127.6</v>
      </c>
      <c r="R114" s="165">
        <v>200.9</v>
      </c>
      <c r="S114" s="166">
        <v>110.4</v>
      </c>
    </row>
    <row r="115" spans="1:19" s="167" customFormat="1" ht="12">
      <c r="A115" s="148" t="s">
        <v>48</v>
      </c>
      <c r="B115" s="149">
        <f t="shared" si="2"/>
        <v>4.845360824742273</v>
      </c>
      <c r="C115" s="164">
        <v>101.7</v>
      </c>
      <c r="D115" s="165">
        <v>101.9</v>
      </c>
      <c r="E115" s="165">
        <v>83.3</v>
      </c>
      <c r="F115" s="165">
        <v>85.2</v>
      </c>
      <c r="G115" s="165">
        <v>51.4</v>
      </c>
      <c r="H115" s="165">
        <v>79</v>
      </c>
      <c r="I115" s="165">
        <v>95.3</v>
      </c>
      <c r="J115" s="174" t="s">
        <v>22</v>
      </c>
      <c r="K115" s="165">
        <v>100.1</v>
      </c>
      <c r="L115" s="165">
        <v>61.6</v>
      </c>
      <c r="M115" s="165">
        <v>114.4</v>
      </c>
      <c r="N115" s="165">
        <v>89.5</v>
      </c>
      <c r="O115" s="165">
        <v>96.5</v>
      </c>
      <c r="P115" s="165">
        <v>94.6</v>
      </c>
      <c r="Q115" s="165">
        <v>125</v>
      </c>
      <c r="R115" s="165">
        <v>59.1</v>
      </c>
      <c r="S115" s="166">
        <v>79.1</v>
      </c>
    </row>
    <row r="116" spans="1:19" s="167" customFormat="1" ht="12">
      <c r="A116" s="148" t="s">
        <v>49</v>
      </c>
      <c r="B116" s="149">
        <f t="shared" si="2"/>
        <v>12.513255567338287</v>
      </c>
      <c r="C116" s="164">
        <v>106.1</v>
      </c>
      <c r="D116" s="165">
        <v>106.5</v>
      </c>
      <c r="E116" s="165">
        <v>80.7</v>
      </c>
      <c r="F116" s="165">
        <v>84.2</v>
      </c>
      <c r="G116" s="165">
        <v>54.6</v>
      </c>
      <c r="H116" s="165">
        <v>75.6</v>
      </c>
      <c r="I116" s="165">
        <v>108.7</v>
      </c>
      <c r="J116" s="174" t="s">
        <v>22</v>
      </c>
      <c r="K116" s="165">
        <v>115.7</v>
      </c>
      <c r="L116" s="165">
        <v>79</v>
      </c>
      <c r="M116" s="165">
        <v>99.4</v>
      </c>
      <c r="N116" s="165">
        <v>88.8</v>
      </c>
      <c r="O116" s="165">
        <v>96.2</v>
      </c>
      <c r="P116" s="165">
        <v>94.4</v>
      </c>
      <c r="Q116" s="165">
        <v>120.5</v>
      </c>
      <c r="R116" s="165">
        <v>65.6</v>
      </c>
      <c r="S116" s="166">
        <v>58.7</v>
      </c>
    </row>
    <row r="117" spans="1:19" s="167" customFormat="1" ht="12">
      <c r="A117" s="148" t="s">
        <v>50</v>
      </c>
      <c r="B117" s="149">
        <f t="shared" si="2"/>
        <v>10.7936507936508</v>
      </c>
      <c r="C117" s="164">
        <v>104.7</v>
      </c>
      <c r="D117" s="165">
        <v>105.2</v>
      </c>
      <c r="E117" s="165">
        <v>79.5</v>
      </c>
      <c r="F117" s="165">
        <v>83.4</v>
      </c>
      <c r="G117" s="165">
        <v>48.2</v>
      </c>
      <c r="H117" s="165">
        <v>85.5</v>
      </c>
      <c r="I117" s="165">
        <v>101.1</v>
      </c>
      <c r="J117" s="174" t="s">
        <v>22</v>
      </c>
      <c r="K117" s="165">
        <v>111.6</v>
      </c>
      <c r="L117" s="165">
        <v>104.1</v>
      </c>
      <c r="M117" s="165">
        <v>107.9</v>
      </c>
      <c r="N117" s="165">
        <v>88.9</v>
      </c>
      <c r="O117" s="165">
        <v>94.7</v>
      </c>
      <c r="P117" s="165">
        <v>94.6</v>
      </c>
      <c r="Q117" s="165">
        <v>116.9</v>
      </c>
      <c r="R117" s="165">
        <v>31.6</v>
      </c>
      <c r="S117" s="166">
        <v>45.7</v>
      </c>
    </row>
    <row r="118" spans="1:19" s="167" customFormat="1" ht="12">
      <c r="A118" s="148" t="s">
        <v>51</v>
      </c>
      <c r="B118" s="149">
        <f t="shared" si="2"/>
        <v>8.105369807497475</v>
      </c>
      <c r="C118" s="164">
        <v>106.7</v>
      </c>
      <c r="D118" s="165">
        <v>107.1</v>
      </c>
      <c r="E118" s="165">
        <v>78.7</v>
      </c>
      <c r="F118" s="165">
        <v>83.2</v>
      </c>
      <c r="G118" s="165">
        <v>43</v>
      </c>
      <c r="H118" s="165">
        <v>90.8</v>
      </c>
      <c r="I118" s="165">
        <v>96.4</v>
      </c>
      <c r="J118" s="174" t="s">
        <v>22</v>
      </c>
      <c r="K118" s="165">
        <v>114.4</v>
      </c>
      <c r="L118" s="165">
        <v>130.1</v>
      </c>
      <c r="M118" s="165">
        <v>118.6</v>
      </c>
      <c r="N118" s="165">
        <v>97.1</v>
      </c>
      <c r="O118" s="165">
        <v>99.1</v>
      </c>
      <c r="P118" s="165">
        <v>92.4</v>
      </c>
      <c r="Q118" s="165">
        <v>110.9</v>
      </c>
      <c r="R118" s="165">
        <v>32.8</v>
      </c>
      <c r="S118" s="166">
        <v>62.3</v>
      </c>
    </row>
    <row r="119" spans="1:19" s="167" customFormat="1" ht="12">
      <c r="A119" s="148" t="s">
        <v>53</v>
      </c>
      <c r="B119" s="149">
        <f t="shared" si="2"/>
        <v>6.138613861386144</v>
      </c>
      <c r="C119" s="164">
        <v>107.2</v>
      </c>
      <c r="D119" s="165">
        <v>107.4</v>
      </c>
      <c r="E119" s="165">
        <v>79.8</v>
      </c>
      <c r="F119" s="165">
        <v>85.2</v>
      </c>
      <c r="G119" s="165">
        <v>64.1</v>
      </c>
      <c r="H119" s="165">
        <v>90.7</v>
      </c>
      <c r="I119" s="165">
        <v>157.6</v>
      </c>
      <c r="J119" s="174" t="s">
        <v>22</v>
      </c>
      <c r="K119" s="165">
        <v>116</v>
      </c>
      <c r="L119" s="165">
        <v>120.5</v>
      </c>
      <c r="M119" s="165">
        <v>125.6</v>
      </c>
      <c r="N119" s="165">
        <v>97.7</v>
      </c>
      <c r="O119" s="165">
        <v>97.4</v>
      </c>
      <c r="P119" s="165">
        <v>95.1</v>
      </c>
      <c r="Q119" s="165">
        <v>105.4</v>
      </c>
      <c r="R119" s="165">
        <v>28.5</v>
      </c>
      <c r="S119" s="166">
        <v>85</v>
      </c>
    </row>
    <row r="120" spans="1:19" s="167" customFormat="1" ht="12">
      <c r="A120" s="148" t="s">
        <v>55</v>
      </c>
      <c r="B120" s="149">
        <f t="shared" si="2"/>
        <v>7.178464606181456</v>
      </c>
      <c r="C120" s="164">
        <v>107.5</v>
      </c>
      <c r="D120" s="165">
        <v>108.1</v>
      </c>
      <c r="E120" s="165">
        <v>84.7</v>
      </c>
      <c r="F120" s="165">
        <v>84.4</v>
      </c>
      <c r="G120" s="165">
        <v>75.2</v>
      </c>
      <c r="H120" s="165">
        <v>82</v>
      </c>
      <c r="I120" s="165">
        <v>153.3</v>
      </c>
      <c r="J120" s="174" t="s">
        <v>22</v>
      </c>
      <c r="K120" s="165">
        <v>120</v>
      </c>
      <c r="L120" s="165">
        <v>119.1</v>
      </c>
      <c r="M120" s="165">
        <v>122.9</v>
      </c>
      <c r="N120" s="165">
        <v>96.4</v>
      </c>
      <c r="O120" s="165">
        <v>95.3</v>
      </c>
      <c r="P120" s="165">
        <v>89.8</v>
      </c>
      <c r="Q120" s="165">
        <v>106</v>
      </c>
      <c r="R120" s="165">
        <v>34</v>
      </c>
      <c r="S120" s="166">
        <v>45.3</v>
      </c>
    </row>
    <row r="121" spans="1:19" s="167" customFormat="1" ht="12">
      <c r="A121" s="148" t="s">
        <v>57</v>
      </c>
      <c r="B121" s="149">
        <f t="shared" si="2"/>
        <v>6.779661016949157</v>
      </c>
      <c r="C121" s="164">
        <v>107.1</v>
      </c>
      <c r="D121" s="165">
        <v>107.5</v>
      </c>
      <c r="E121" s="165">
        <v>82.8</v>
      </c>
      <c r="F121" s="165">
        <v>83.1</v>
      </c>
      <c r="G121" s="165">
        <v>92.1</v>
      </c>
      <c r="H121" s="165">
        <v>100.1</v>
      </c>
      <c r="I121" s="165">
        <v>176.1</v>
      </c>
      <c r="J121" s="174" t="s">
        <v>22</v>
      </c>
      <c r="K121" s="165">
        <v>114.5</v>
      </c>
      <c r="L121" s="165">
        <v>128.1</v>
      </c>
      <c r="M121" s="165">
        <v>124.4</v>
      </c>
      <c r="N121" s="165">
        <v>85</v>
      </c>
      <c r="O121" s="165">
        <v>92.8</v>
      </c>
      <c r="P121" s="165">
        <v>86.9</v>
      </c>
      <c r="Q121" s="165">
        <v>112.9</v>
      </c>
      <c r="R121" s="165">
        <v>56.2</v>
      </c>
      <c r="S121" s="166">
        <v>66.4</v>
      </c>
    </row>
    <row r="122" spans="1:19" s="167" customFormat="1" ht="12">
      <c r="A122" s="148" t="s">
        <v>59</v>
      </c>
      <c r="B122" s="149">
        <f t="shared" si="2"/>
        <v>4.697986577181212</v>
      </c>
      <c r="C122" s="164">
        <v>109.2</v>
      </c>
      <c r="D122" s="165">
        <v>108.2</v>
      </c>
      <c r="E122" s="165">
        <v>97.1</v>
      </c>
      <c r="F122" s="165">
        <v>79.4</v>
      </c>
      <c r="G122" s="165">
        <v>105.1</v>
      </c>
      <c r="H122" s="165">
        <v>89.6</v>
      </c>
      <c r="I122" s="165">
        <v>207.2</v>
      </c>
      <c r="J122" s="174" t="s">
        <v>22</v>
      </c>
      <c r="K122" s="165">
        <v>111.2</v>
      </c>
      <c r="L122" s="165">
        <v>135.5</v>
      </c>
      <c r="M122" s="165">
        <v>105.8</v>
      </c>
      <c r="N122" s="165">
        <v>83.3</v>
      </c>
      <c r="O122" s="165">
        <v>91.9</v>
      </c>
      <c r="P122" s="165">
        <v>86.6</v>
      </c>
      <c r="Q122" s="165">
        <v>120</v>
      </c>
      <c r="R122" s="165">
        <v>39.7</v>
      </c>
      <c r="S122" s="166">
        <v>214.2</v>
      </c>
    </row>
    <row r="123" spans="1:19" s="167" customFormat="1" ht="12">
      <c r="A123" s="148" t="s">
        <v>61</v>
      </c>
      <c r="B123" s="149">
        <f t="shared" si="2"/>
        <v>4.302103250478018</v>
      </c>
      <c r="C123" s="164">
        <v>109.1</v>
      </c>
      <c r="D123" s="165">
        <v>109.3</v>
      </c>
      <c r="E123" s="165">
        <v>101.1</v>
      </c>
      <c r="F123" s="165">
        <v>80.1</v>
      </c>
      <c r="G123" s="165">
        <v>109.5</v>
      </c>
      <c r="H123" s="165">
        <v>93.7</v>
      </c>
      <c r="I123" s="165">
        <v>144.1</v>
      </c>
      <c r="J123" s="174" t="s">
        <v>22</v>
      </c>
      <c r="K123" s="165">
        <v>114</v>
      </c>
      <c r="L123" s="165">
        <v>118.7</v>
      </c>
      <c r="M123" s="165">
        <v>115.7</v>
      </c>
      <c r="N123" s="165">
        <v>86.7</v>
      </c>
      <c r="O123" s="165">
        <v>94.6</v>
      </c>
      <c r="P123" s="165">
        <v>89.1</v>
      </c>
      <c r="Q123" s="165">
        <v>123.4</v>
      </c>
      <c r="R123" s="165">
        <v>15.2</v>
      </c>
      <c r="S123" s="166">
        <v>81.8</v>
      </c>
    </row>
    <row r="124" spans="1:19" s="114" customFormat="1" ht="11.25">
      <c r="A124" s="110"/>
      <c r="B124" s="96"/>
      <c r="C124" s="116"/>
      <c r="D124" s="117"/>
      <c r="E124" s="117"/>
      <c r="F124" s="117"/>
      <c r="G124" s="117"/>
      <c r="H124" s="117"/>
      <c r="I124" s="117"/>
      <c r="J124" s="119"/>
      <c r="K124" s="117"/>
      <c r="L124" s="117"/>
      <c r="M124" s="117"/>
      <c r="N124" s="117"/>
      <c r="O124" s="117"/>
      <c r="P124" s="117"/>
      <c r="Q124" s="117"/>
      <c r="R124" s="117"/>
      <c r="S124" s="118"/>
    </row>
    <row r="125" spans="1:19" s="23" customFormat="1" ht="12">
      <c r="A125" s="33" t="s">
        <v>81</v>
      </c>
      <c r="B125" s="54">
        <f>(C125/C112-1)*100</f>
        <v>0.8226691042047429</v>
      </c>
      <c r="C125" s="60">
        <v>110.3</v>
      </c>
      <c r="D125" s="61">
        <v>110.3</v>
      </c>
      <c r="E125" s="61">
        <v>97.4</v>
      </c>
      <c r="F125" s="61">
        <v>80.3</v>
      </c>
      <c r="G125" s="61">
        <v>110.6</v>
      </c>
      <c r="H125" s="61">
        <v>103.6</v>
      </c>
      <c r="I125" s="61">
        <v>141.8</v>
      </c>
      <c r="J125" s="51" t="s">
        <v>22</v>
      </c>
      <c r="K125" s="61">
        <v>109.6</v>
      </c>
      <c r="L125" s="61">
        <v>128</v>
      </c>
      <c r="M125" s="61">
        <v>118.6</v>
      </c>
      <c r="N125" s="61">
        <v>92.8</v>
      </c>
      <c r="O125" s="61">
        <v>101.5</v>
      </c>
      <c r="P125" s="61">
        <v>91.8</v>
      </c>
      <c r="Q125" s="61">
        <v>125.4</v>
      </c>
      <c r="R125" s="61">
        <v>61.4</v>
      </c>
      <c r="S125" s="62">
        <v>110.7</v>
      </c>
    </row>
    <row r="126" spans="1:19" s="23" customFormat="1" ht="12">
      <c r="A126" s="31" t="s">
        <v>46</v>
      </c>
      <c r="B126" s="54">
        <f aca="true" t="shared" si="3" ref="B126:B136">(C126/C113-1)*100</f>
        <v>-0.18382352941176405</v>
      </c>
      <c r="C126" s="60">
        <v>108.6</v>
      </c>
      <c r="D126" s="61">
        <v>108.9</v>
      </c>
      <c r="E126" s="61">
        <v>104.9</v>
      </c>
      <c r="F126" s="61">
        <v>78.6</v>
      </c>
      <c r="G126" s="61">
        <v>123.7</v>
      </c>
      <c r="H126" s="61">
        <v>88.2</v>
      </c>
      <c r="I126" s="61">
        <v>157.6</v>
      </c>
      <c r="J126" s="51" t="s">
        <v>22</v>
      </c>
      <c r="K126" s="61">
        <v>101.2</v>
      </c>
      <c r="L126" s="61">
        <v>123.3</v>
      </c>
      <c r="M126" s="61">
        <v>107.5</v>
      </c>
      <c r="N126" s="61">
        <v>92.8</v>
      </c>
      <c r="O126" s="61">
        <v>103.7</v>
      </c>
      <c r="P126" s="61">
        <v>91.8</v>
      </c>
      <c r="Q126" s="61">
        <v>131.8</v>
      </c>
      <c r="R126" s="61">
        <v>92.5</v>
      </c>
      <c r="S126" s="62">
        <v>70.1</v>
      </c>
    </row>
    <row r="127" spans="1:19" s="23" customFormat="1" ht="12">
      <c r="A127" s="31" t="s">
        <v>47</v>
      </c>
      <c r="B127" s="54">
        <f t="shared" si="3"/>
        <v>5.07518796992481</v>
      </c>
      <c r="C127" s="60">
        <v>111.8</v>
      </c>
      <c r="D127" s="61">
        <v>112</v>
      </c>
      <c r="E127" s="61">
        <v>109</v>
      </c>
      <c r="F127" s="61">
        <v>79.1</v>
      </c>
      <c r="G127" s="61">
        <v>149.1</v>
      </c>
      <c r="H127" s="61">
        <v>88.6</v>
      </c>
      <c r="I127" s="61">
        <v>178</v>
      </c>
      <c r="J127" s="51" t="s">
        <v>22</v>
      </c>
      <c r="K127" s="61">
        <v>103.9</v>
      </c>
      <c r="L127" s="61">
        <v>130.2</v>
      </c>
      <c r="M127" s="61">
        <v>101.5</v>
      </c>
      <c r="N127" s="61">
        <v>94.5</v>
      </c>
      <c r="O127" s="61">
        <v>99.5</v>
      </c>
      <c r="P127" s="61">
        <v>91.9</v>
      </c>
      <c r="Q127" s="61">
        <v>135.1</v>
      </c>
      <c r="R127" s="61">
        <v>242.3</v>
      </c>
      <c r="S127" s="62">
        <v>95.5</v>
      </c>
    </row>
    <row r="128" spans="1:19" s="23" customFormat="1" ht="12">
      <c r="A128" s="31" t="s">
        <v>48</v>
      </c>
      <c r="B128" s="54">
        <f t="shared" si="3"/>
        <v>8.062930186824001</v>
      </c>
      <c r="C128" s="60">
        <v>109.9</v>
      </c>
      <c r="D128" s="61">
        <v>110.1</v>
      </c>
      <c r="E128" s="61">
        <v>112.5</v>
      </c>
      <c r="F128" s="61">
        <v>78</v>
      </c>
      <c r="G128" s="61">
        <v>114.2</v>
      </c>
      <c r="H128" s="61">
        <v>85.1</v>
      </c>
      <c r="I128" s="61">
        <v>168.9</v>
      </c>
      <c r="J128" s="51" t="s">
        <v>22</v>
      </c>
      <c r="K128" s="61">
        <v>109.3</v>
      </c>
      <c r="L128" s="61">
        <v>115.6</v>
      </c>
      <c r="M128" s="61">
        <v>97.5</v>
      </c>
      <c r="N128" s="61">
        <v>86.2</v>
      </c>
      <c r="O128" s="61">
        <v>97.2</v>
      </c>
      <c r="P128" s="61">
        <v>86.8</v>
      </c>
      <c r="Q128" s="61">
        <v>133</v>
      </c>
      <c r="R128" s="61">
        <v>108.5</v>
      </c>
      <c r="S128" s="62">
        <v>87.4</v>
      </c>
    </row>
    <row r="129" spans="1:19" s="23" customFormat="1" ht="12">
      <c r="A129" s="31" t="s">
        <v>49</v>
      </c>
      <c r="B129" s="54">
        <f t="shared" si="3"/>
        <v>13.195098963242224</v>
      </c>
      <c r="C129" s="60">
        <v>120.1</v>
      </c>
      <c r="D129" s="61">
        <v>120.4</v>
      </c>
      <c r="E129" s="61">
        <v>106.8</v>
      </c>
      <c r="F129" s="61">
        <v>79.8</v>
      </c>
      <c r="G129" s="61">
        <v>100.1</v>
      </c>
      <c r="H129" s="61">
        <v>86.6</v>
      </c>
      <c r="I129" s="61">
        <v>176.1</v>
      </c>
      <c r="J129" s="51" t="s">
        <v>22</v>
      </c>
      <c r="K129" s="61">
        <v>141.1</v>
      </c>
      <c r="L129" s="61">
        <v>135.7</v>
      </c>
      <c r="M129" s="61">
        <v>93.9</v>
      </c>
      <c r="N129" s="61">
        <v>85.5</v>
      </c>
      <c r="O129" s="61">
        <v>94.4</v>
      </c>
      <c r="P129" s="61">
        <v>87.1</v>
      </c>
      <c r="Q129" s="61">
        <v>128.1</v>
      </c>
      <c r="R129" s="61">
        <v>55.2</v>
      </c>
      <c r="S129" s="62">
        <v>97.2</v>
      </c>
    </row>
    <row r="130" spans="1:19" s="23" customFormat="1" ht="12">
      <c r="A130" s="30" t="s">
        <v>50</v>
      </c>
      <c r="B130" s="54">
        <f t="shared" si="3"/>
        <v>17.382999044890155</v>
      </c>
      <c r="C130" s="60">
        <v>122.9</v>
      </c>
      <c r="D130" s="61">
        <v>122.9</v>
      </c>
      <c r="E130" s="61">
        <v>110.6</v>
      </c>
      <c r="F130" s="61">
        <v>77.9</v>
      </c>
      <c r="G130" s="61">
        <v>62.6</v>
      </c>
      <c r="H130" s="61">
        <v>90.1</v>
      </c>
      <c r="I130" s="61">
        <v>167.9</v>
      </c>
      <c r="J130" s="51" t="s">
        <v>22</v>
      </c>
      <c r="K130" s="61">
        <v>153.8</v>
      </c>
      <c r="L130" s="61">
        <v>118.6</v>
      </c>
      <c r="M130" s="61">
        <v>94.8</v>
      </c>
      <c r="N130" s="61">
        <v>89.1</v>
      </c>
      <c r="O130" s="61">
        <v>95.6</v>
      </c>
      <c r="P130" s="61">
        <v>87.7</v>
      </c>
      <c r="Q130" s="61">
        <v>123.3</v>
      </c>
      <c r="R130" s="61">
        <v>28.1</v>
      </c>
      <c r="S130" s="62">
        <v>130.8</v>
      </c>
    </row>
    <row r="131" spans="1:19" s="23" customFormat="1" ht="12">
      <c r="A131" s="31" t="s">
        <v>52</v>
      </c>
      <c r="B131" s="54">
        <f t="shared" si="3"/>
        <v>10.68416119962512</v>
      </c>
      <c r="C131" s="60">
        <v>118.1</v>
      </c>
      <c r="D131" s="61">
        <v>118.1</v>
      </c>
      <c r="E131" s="61">
        <v>106.6</v>
      </c>
      <c r="F131" s="61">
        <v>78.7</v>
      </c>
      <c r="G131" s="61">
        <v>53.1</v>
      </c>
      <c r="H131" s="61">
        <v>80.6</v>
      </c>
      <c r="I131" s="61">
        <v>162.8</v>
      </c>
      <c r="J131" s="51" t="s">
        <v>22</v>
      </c>
      <c r="K131" s="61">
        <v>143.5</v>
      </c>
      <c r="L131" s="61">
        <v>106.5</v>
      </c>
      <c r="M131" s="61">
        <v>117.9</v>
      </c>
      <c r="N131" s="61">
        <v>92.5</v>
      </c>
      <c r="O131" s="61">
        <v>98.9</v>
      </c>
      <c r="P131" s="61">
        <v>88.2</v>
      </c>
      <c r="Q131" s="61">
        <v>117.4</v>
      </c>
      <c r="R131" s="61">
        <v>37</v>
      </c>
      <c r="S131" s="62">
        <v>114</v>
      </c>
    </row>
    <row r="132" spans="1:19" s="23" customFormat="1" ht="12">
      <c r="A132" s="31" t="s">
        <v>64</v>
      </c>
      <c r="B132" s="54">
        <f t="shared" si="3"/>
        <v>6.7164179104477695</v>
      </c>
      <c r="C132" s="60">
        <v>114.4</v>
      </c>
      <c r="D132" s="61">
        <v>114.1</v>
      </c>
      <c r="E132" s="61">
        <v>96.5</v>
      </c>
      <c r="F132" s="61">
        <v>80.4</v>
      </c>
      <c r="G132" s="61">
        <v>48.2</v>
      </c>
      <c r="H132" s="61">
        <v>85.1</v>
      </c>
      <c r="I132" s="61">
        <v>156.4</v>
      </c>
      <c r="J132" s="51" t="s">
        <v>22</v>
      </c>
      <c r="K132" s="61">
        <v>134.4</v>
      </c>
      <c r="L132" s="61">
        <v>119.2</v>
      </c>
      <c r="M132" s="61">
        <v>126</v>
      </c>
      <c r="N132" s="61">
        <v>93.4</v>
      </c>
      <c r="O132" s="61">
        <v>97.1</v>
      </c>
      <c r="P132" s="61">
        <v>87.9</v>
      </c>
      <c r="Q132" s="61">
        <v>111.8</v>
      </c>
      <c r="R132" s="61">
        <v>30.4</v>
      </c>
      <c r="S132" s="62">
        <v>143.9</v>
      </c>
    </row>
    <row r="133" spans="1:19" s="23" customFormat="1" ht="12">
      <c r="A133" s="31" t="s">
        <v>65</v>
      </c>
      <c r="B133" s="54">
        <f t="shared" si="3"/>
        <v>7.348837209302328</v>
      </c>
      <c r="C133" s="60">
        <v>115.4</v>
      </c>
      <c r="D133" s="61">
        <v>115.4</v>
      </c>
      <c r="E133" s="61">
        <v>111.7</v>
      </c>
      <c r="F133" s="61">
        <v>80.4</v>
      </c>
      <c r="G133" s="61">
        <v>46.9</v>
      </c>
      <c r="H133" s="61">
        <v>87.3</v>
      </c>
      <c r="I133" s="61">
        <v>156.3</v>
      </c>
      <c r="J133" s="51" t="s">
        <v>22</v>
      </c>
      <c r="K133" s="61">
        <v>136</v>
      </c>
      <c r="L133" s="61">
        <v>125.5</v>
      </c>
      <c r="M133" s="61">
        <v>121.8</v>
      </c>
      <c r="N133" s="61">
        <v>93.7</v>
      </c>
      <c r="O133" s="61">
        <v>97.7</v>
      </c>
      <c r="P133" s="61">
        <v>90.7</v>
      </c>
      <c r="Q133" s="61">
        <v>112.5</v>
      </c>
      <c r="R133" s="61">
        <v>30.4</v>
      </c>
      <c r="S133" s="62">
        <v>119.4</v>
      </c>
    </row>
    <row r="134" spans="1:19" s="23" customFormat="1" ht="12">
      <c r="A134" s="31" t="s">
        <v>84</v>
      </c>
      <c r="B134" s="54">
        <f t="shared" si="3"/>
        <v>7.469654528478054</v>
      </c>
      <c r="C134" s="60">
        <v>115.1</v>
      </c>
      <c r="D134" s="61">
        <v>115.1</v>
      </c>
      <c r="E134" s="61">
        <v>107</v>
      </c>
      <c r="F134" s="61">
        <v>79.2</v>
      </c>
      <c r="G134" s="61">
        <v>46.6</v>
      </c>
      <c r="H134" s="61">
        <v>79.5</v>
      </c>
      <c r="I134" s="61">
        <v>164.9</v>
      </c>
      <c r="J134" s="51" t="s">
        <v>22</v>
      </c>
      <c r="K134" s="61">
        <v>133.6</v>
      </c>
      <c r="L134" s="61">
        <v>129.2</v>
      </c>
      <c r="M134" s="61">
        <v>126.8</v>
      </c>
      <c r="N134" s="61">
        <v>82.1</v>
      </c>
      <c r="O134" s="61">
        <v>100.2</v>
      </c>
      <c r="P134" s="61">
        <v>88.2</v>
      </c>
      <c r="Q134" s="61">
        <v>119.8</v>
      </c>
      <c r="R134" s="61">
        <v>38.3</v>
      </c>
      <c r="S134" s="62">
        <v>119</v>
      </c>
    </row>
    <row r="135" spans="1:19" s="23" customFormat="1" ht="12">
      <c r="A135" s="31" t="s">
        <v>85</v>
      </c>
      <c r="B135" s="54">
        <f t="shared" si="3"/>
        <v>5.769230769230771</v>
      </c>
      <c r="C135" s="60">
        <v>115.5</v>
      </c>
      <c r="D135" s="61">
        <v>115.5</v>
      </c>
      <c r="E135" s="61">
        <v>110.2</v>
      </c>
      <c r="F135" s="61">
        <v>80.5</v>
      </c>
      <c r="G135" s="61">
        <v>61.2</v>
      </c>
      <c r="H135" s="61">
        <v>78.2</v>
      </c>
      <c r="I135" s="61">
        <v>171.4</v>
      </c>
      <c r="J135" s="51" t="s">
        <v>22</v>
      </c>
      <c r="K135" s="61">
        <v>131.3</v>
      </c>
      <c r="L135" s="61">
        <v>131.2</v>
      </c>
      <c r="M135" s="61">
        <v>124.7</v>
      </c>
      <c r="N135" s="61">
        <v>75.4</v>
      </c>
      <c r="O135" s="61">
        <v>99.3</v>
      </c>
      <c r="P135" s="61">
        <v>87.7</v>
      </c>
      <c r="Q135" s="61">
        <v>127</v>
      </c>
      <c r="R135" s="61">
        <v>40.8</v>
      </c>
      <c r="S135" s="62">
        <v>113.7</v>
      </c>
    </row>
    <row r="136" spans="1:19" s="23" customFormat="1" ht="12">
      <c r="A136" s="31" t="s">
        <v>86</v>
      </c>
      <c r="B136" s="54">
        <f t="shared" si="3"/>
        <v>8.799266727772693</v>
      </c>
      <c r="C136" s="60">
        <v>118.7</v>
      </c>
      <c r="D136" s="61">
        <v>118.5</v>
      </c>
      <c r="E136" s="61">
        <v>119.4</v>
      </c>
      <c r="F136" s="61">
        <v>80.2</v>
      </c>
      <c r="G136" s="61">
        <v>44.3</v>
      </c>
      <c r="H136" s="61">
        <v>69.5</v>
      </c>
      <c r="I136" s="61">
        <v>185.5</v>
      </c>
      <c r="J136" s="51" t="s">
        <v>22</v>
      </c>
      <c r="K136" s="61">
        <v>140</v>
      </c>
      <c r="L136" s="61">
        <v>111.4</v>
      </c>
      <c r="M136" s="61">
        <v>119.8</v>
      </c>
      <c r="N136" s="61">
        <v>80.9</v>
      </c>
      <c r="O136" s="61">
        <v>98</v>
      </c>
      <c r="P136" s="61">
        <v>84.9</v>
      </c>
      <c r="Q136" s="61">
        <v>128.4</v>
      </c>
      <c r="R136" s="61">
        <v>35.1</v>
      </c>
      <c r="S136" s="62">
        <v>139.8</v>
      </c>
    </row>
    <row r="137" spans="1:19" s="114" customFormat="1" ht="12">
      <c r="A137" s="99"/>
      <c r="B137" s="90"/>
      <c r="C137" s="111"/>
      <c r="D137" s="112"/>
      <c r="E137" s="112"/>
      <c r="F137" s="112"/>
      <c r="G137" s="112"/>
      <c r="H137" s="112"/>
      <c r="I137" s="112"/>
      <c r="J137" s="115"/>
      <c r="K137" s="112"/>
      <c r="L137" s="112"/>
      <c r="M137" s="112"/>
      <c r="N137" s="112"/>
      <c r="O137" s="112"/>
      <c r="P137" s="112"/>
      <c r="Q137" s="112"/>
      <c r="R137" s="112"/>
      <c r="S137" s="113"/>
    </row>
    <row r="138" spans="1:19" s="167" customFormat="1" ht="12">
      <c r="A138" s="168" t="s">
        <v>90</v>
      </c>
      <c r="B138" s="149">
        <f aca="true" t="shared" si="4" ref="B138:B174">(C138/C125-1)*100</f>
        <v>17.951042611060753</v>
      </c>
      <c r="C138" s="164">
        <v>130.1</v>
      </c>
      <c r="D138" s="165">
        <v>130</v>
      </c>
      <c r="E138" s="165">
        <v>129</v>
      </c>
      <c r="F138" s="165">
        <v>79.6</v>
      </c>
      <c r="G138" s="165">
        <v>22.6</v>
      </c>
      <c r="H138" s="165">
        <v>72.7</v>
      </c>
      <c r="I138" s="165">
        <v>200.3</v>
      </c>
      <c r="J138" s="174" t="s">
        <v>22</v>
      </c>
      <c r="K138" s="165">
        <v>167.7</v>
      </c>
      <c r="L138" s="165">
        <v>125.4</v>
      </c>
      <c r="M138" s="165">
        <v>108.1</v>
      </c>
      <c r="N138" s="165">
        <v>88.2</v>
      </c>
      <c r="O138" s="165">
        <v>103.7</v>
      </c>
      <c r="P138" s="165">
        <v>87.6</v>
      </c>
      <c r="Q138" s="165">
        <v>128</v>
      </c>
      <c r="R138" s="165">
        <v>76.7</v>
      </c>
      <c r="S138" s="166">
        <v>147.8</v>
      </c>
    </row>
    <row r="139" spans="1:19" s="167" customFormat="1" ht="12">
      <c r="A139" s="155" t="s">
        <v>46</v>
      </c>
      <c r="B139" s="149">
        <f t="shared" si="4"/>
        <v>17.58747697974219</v>
      </c>
      <c r="C139" s="164">
        <v>127.7</v>
      </c>
      <c r="D139" s="165">
        <v>127.5</v>
      </c>
      <c r="E139" s="165">
        <v>125.1</v>
      </c>
      <c r="F139" s="165">
        <v>79</v>
      </c>
      <c r="G139" s="165">
        <v>15.7</v>
      </c>
      <c r="H139" s="165">
        <v>67.1</v>
      </c>
      <c r="I139" s="165">
        <v>206.3</v>
      </c>
      <c r="J139" s="174" t="s">
        <v>22</v>
      </c>
      <c r="K139" s="165">
        <v>159.7</v>
      </c>
      <c r="L139" s="165">
        <v>118.8</v>
      </c>
      <c r="M139" s="165">
        <v>100.7</v>
      </c>
      <c r="N139" s="165">
        <v>85.5</v>
      </c>
      <c r="O139" s="165">
        <v>102.9</v>
      </c>
      <c r="P139" s="165">
        <v>87.6</v>
      </c>
      <c r="Q139" s="165">
        <v>133.6</v>
      </c>
      <c r="R139" s="165">
        <v>18.5</v>
      </c>
      <c r="S139" s="166">
        <v>149.1</v>
      </c>
    </row>
    <row r="140" spans="1:19" s="167" customFormat="1" ht="12">
      <c r="A140" s="155" t="s">
        <v>93</v>
      </c>
      <c r="B140" s="149">
        <f t="shared" si="4"/>
        <v>12.611806797853319</v>
      </c>
      <c r="C140" s="164">
        <v>125.9</v>
      </c>
      <c r="D140" s="165">
        <v>125.5</v>
      </c>
      <c r="E140" s="165">
        <v>118.8</v>
      </c>
      <c r="F140" s="165">
        <v>79.4</v>
      </c>
      <c r="G140" s="165">
        <v>20.8</v>
      </c>
      <c r="H140" s="165">
        <v>74.9</v>
      </c>
      <c r="I140" s="165">
        <v>186.9</v>
      </c>
      <c r="J140" s="174" t="s">
        <v>22</v>
      </c>
      <c r="K140" s="165">
        <v>155.4</v>
      </c>
      <c r="L140" s="165">
        <v>112.1</v>
      </c>
      <c r="M140" s="165">
        <v>96.2</v>
      </c>
      <c r="N140" s="165">
        <v>85.8</v>
      </c>
      <c r="O140" s="165">
        <v>101.1</v>
      </c>
      <c r="P140" s="165">
        <v>88.1</v>
      </c>
      <c r="Q140" s="165">
        <v>133.6</v>
      </c>
      <c r="R140" s="165">
        <v>13.2</v>
      </c>
      <c r="S140" s="166">
        <v>168.3</v>
      </c>
    </row>
    <row r="141" spans="1:19" s="167" customFormat="1" ht="12">
      <c r="A141" s="155" t="s">
        <v>96</v>
      </c>
      <c r="B141" s="149">
        <f t="shared" si="4"/>
        <v>14.376706096451318</v>
      </c>
      <c r="C141" s="164">
        <v>125.7</v>
      </c>
      <c r="D141" s="165">
        <v>125.1</v>
      </c>
      <c r="E141" s="165">
        <v>126.9</v>
      </c>
      <c r="F141" s="165">
        <v>78.2</v>
      </c>
      <c r="G141" s="165">
        <v>19.9</v>
      </c>
      <c r="H141" s="165">
        <v>82.8</v>
      </c>
      <c r="I141" s="165">
        <v>157.9</v>
      </c>
      <c r="J141" s="174" t="s">
        <v>22</v>
      </c>
      <c r="K141" s="165">
        <v>163.1</v>
      </c>
      <c r="L141" s="165">
        <v>112.3</v>
      </c>
      <c r="M141" s="165">
        <v>104.4</v>
      </c>
      <c r="N141" s="165">
        <v>72.1</v>
      </c>
      <c r="O141" s="165">
        <v>95.9</v>
      </c>
      <c r="P141" s="165">
        <v>87.8</v>
      </c>
      <c r="Q141" s="165">
        <v>129.8</v>
      </c>
      <c r="R141" s="165">
        <v>58.5</v>
      </c>
      <c r="S141" s="166">
        <v>189.2</v>
      </c>
    </row>
    <row r="142" spans="1:19" s="167" customFormat="1" ht="12">
      <c r="A142" s="155" t="s">
        <v>98</v>
      </c>
      <c r="B142" s="149">
        <f t="shared" si="4"/>
        <v>2.3313905079100916</v>
      </c>
      <c r="C142" s="164">
        <v>122.9</v>
      </c>
      <c r="D142" s="165">
        <v>122.5</v>
      </c>
      <c r="E142" s="165">
        <v>135.7</v>
      </c>
      <c r="F142" s="165">
        <v>78.8</v>
      </c>
      <c r="G142" s="165">
        <v>29.5</v>
      </c>
      <c r="H142" s="165">
        <v>74.6</v>
      </c>
      <c r="I142" s="165">
        <v>145</v>
      </c>
      <c r="J142" s="174" t="s">
        <v>22</v>
      </c>
      <c r="K142" s="165">
        <v>159.5</v>
      </c>
      <c r="L142" s="165">
        <v>111.9</v>
      </c>
      <c r="M142" s="165">
        <v>95.7</v>
      </c>
      <c r="N142" s="165">
        <v>76</v>
      </c>
      <c r="O142" s="165">
        <v>95.3</v>
      </c>
      <c r="P142" s="165">
        <v>87.8</v>
      </c>
      <c r="Q142" s="165">
        <v>124.8</v>
      </c>
      <c r="R142" s="165">
        <v>37.1</v>
      </c>
      <c r="S142" s="166">
        <v>172.2</v>
      </c>
    </row>
    <row r="143" spans="1:19" s="167" customFormat="1" ht="12">
      <c r="A143" s="148" t="s">
        <v>99</v>
      </c>
      <c r="B143" s="149">
        <f t="shared" si="4"/>
        <v>4.393816110659077</v>
      </c>
      <c r="C143" s="164">
        <v>128.3</v>
      </c>
      <c r="D143" s="165">
        <v>128.1</v>
      </c>
      <c r="E143" s="165">
        <v>127</v>
      </c>
      <c r="F143" s="165">
        <v>78.1</v>
      </c>
      <c r="G143" s="165">
        <v>39.2</v>
      </c>
      <c r="H143" s="165">
        <v>89.9</v>
      </c>
      <c r="I143" s="165">
        <v>135.6</v>
      </c>
      <c r="J143" s="174" t="s">
        <v>22</v>
      </c>
      <c r="K143" s="165">
        <v>175.6</v>
      </c>
      <c r="L143" s="165">
        <v>116.9</v>
      </c>
      <c r="M143" s="165">
        <v>98.1</v>
      </c>
      <c r="N143" s="165">
        <v>81.7</v>
      </c>
      <c r="O143" s="165">
        <v>97</v>
      </c>
      <c r="P143" s="165">
        <v>88.4</v>
      </c>
      <c r="Q143" s="165">
        <v>120.3</v>
      </c>
      <c r="R143" s="165">
        <v>21</v>
      </c>
      <c r="S143" s="166">
        <v>147.9</v>
      </c>
    </row>
    <row r="144" spans="1:19" s="167" customFormat="1" ht="12">
      <c r="A144" s="155" t="s">
        <v>100</v>
      </c>
      <c r="B144" s="149">
        <f t="shared" si="4"/>
        <v>13.463166807790007</v>
      </c>
      <c r="C144" s="164">
        <v>134</v>
      </c>
      <c r="D144" s="165">
        <v>134.3</v>
      </c>
      <c r="E144" s="165">
        <v>131.8</v>
      </c>
      <c r="F144" s="165">
        <v>79.5</v>
      </c>
      <c r="G144" s="165">
        <v>52.3</v>
      </c>
      <c r="H144" s="165">
        <v>87.1</v>
      </c>
      <c r="I144" s="165">
        <v>121.5</v>
      </c>
      <c r="J144" s="174" t="s">
        <v>22</v>
      </c>
      <c r="K144" s="165">
        <v>197.4</v>
      </c>
      <c r="L144" s="165">
        <v>109.1</v>
      </c>
      <c r="M144" s="165">
        <v>110.7</v>
      </c>
      <c r="N144" s="165">
        <v>82.4</v>
      </c>
      <c r="O144" s="165">
        <v>100.6</v>
      </c>
      <c r="P144" s="165">
        <v>88.1</v>
      </c>
      <c r="Q144" s="165">
        <v>114.8</v>
      </c>
      <c r="R144" s="165">
        <v>27.4</v>
      </c>
      <c r="S144" s="166">
        <v>108.5</v>
      </c>
    </row>
    <row r="145" spans="1:19" s="167" customFormat="1" ht="12">
      <c r="A145" s="155" t="s">
        <v>101</v>
      </c>
      <c r="B145" s="149">
        <f t="shared" si="4"/>
        <v>16.171328671328666</v>
      </c>
      <c r="C145" s="164">
        <v>132.9</v>
      </c>
      <c r="D145" s="165">
        <v>132.8</v>
      </c>
      <c r="E145" s="165">
        <v>126.9</v>
      </c>
      <c r="F145" s="165">
        <v>80.8</v>
      </c>
      <c r="G145" s="165">
        <v>49.4</v>
      </c>
      <c r="H145" s="165">
        <v>107.4</v>
      </c>
      <c r="I145" s="165">
        <v>129</v>
      </c>
      <c r="J145" s="174" t="s">
        <v>22</v>
      </c>
      <c r="K145" s="165">
        <v>193.6</v>
      </c>
      <c r="L145" s="165">
        <v>93.3</v>
      </c>
      <c r="M145" s="165">
        <v>117.3</v>
      </c>
      <c r="N145" s="165">
        <v>89.6</v>
      </c>
      <c r="O145" s="165">
        <v>102.5</v>
      </c>
      <c r="P145" s="165">
        <v>88.5</v>
      </c>
      <c r="Q145" s="165">
        <v>110</v>
      </c>
      <c r="R145" s="165">
        <v>8.2</v>
      </c>
      <c r="S145" s="166">
        <v>144.6</v>
      </c>
    </row>
    <row r="146" spans="1:19" s="167" customFormat="1" ht="12">
      <c r="A146" s="155" t="s">
        <v>102</v>
      </c>
      <c r="B146" s="149">
        <f t="shared" si="4"/>
        <v>18.197573656845755</v>
      </c>
      <c r="C146" s="164">
        <v>136.4</v>
      </c>
      <c r="D146" s="165">
        <v>136.6</v>
      </c>
      <c r="E146" s="165">
        <v>124.4</v>
      </c>
      <c r="F146" s="165">
        <v>78.8</v>
      </c>
      <c r="G146" s="165">
        <v>41.4</v>
      </c>
      <c r="H146" s="165">
        <v>92.3</v>
      </c>
      <c r="I146" s="165">
        <v>129.1</v>
      </c>
      <c r="J146" s="174" t="s">
        <v>22</v>
      </c>
      <c r="K146" s="165">
        <v>197.5</v>
      </c>
      <c r="L146" s="165">
        <v>101.7</v>
      </c>
      <c r="M146" s="165">
        <v>127.6</v>
      </c>
      <c r="N146" s="165">
        <v>104.8</v>
      </c>
      <c r="O146" s="165">
        <v>100.2</v>
      </c>
      <c r="P146" s="165">
        <v>87.7</v>
      </c>
      <c r="Q146" s="165">
        <v>111.6</v>
      </c>
      <c r="R146" s="165">
        <v>14.9</v>
      </c>
      <c r="S146" s="166">
        <v>111.3</v>
      </c>
    </row>
    <row r="147" spans="1:19" s="167" customFormat="1" ht="12">
      <c r="A147" s="155" t="s">
        <v>107</v>
      </c>
      <c r="B147" s="149">
        <f t="shared" si="4"/>
        <v>23.370981754995658</v>
      </c>
      <c r="C147" s="164">
        <v>142</v>
      </c>
      <c r="D147" s="165">
        <v>142</v>
      </c>
      <c r="E147" s="165">
        <v>116</v>
      </c>
      <c r="F147" s="165">
        <v>80.3</v>
      </c>
      <c r="G147" s="165">
        <v>45.9</v>
      </c>
      <c r="H147" s="165">
        <v>84.7</v>
      </c>
      <c r="I147" s="165">
        <v>131</v>
      </c>
      <c r="J147" s="174" t="s">
        <v>22</v>
      </c>
      <c r="K147" s="176">
        <v>205.4</v>
      </c>
      <c r="L147" s="165">
        <v>91.9</v>
      </c>
      <c r="M147" s="165">
        <v>144.8</v>
      </c>
      <c r="N147" s="165">
        <v>108.7</v>
      </c>
      <c r="O147" s="165">
        <v>96.3</v>
      </c>
      <c r="P147" s="165">
        <v>87.7</v>
      </c>
      <c r="Q147" s="165">
        <v>120.6</v>
      </c>
      <c r="R147" s="165">
        <v>9.7</v>
      </c>
      <c r="S147" s="166">
        <v>144.2</v>
      </c>
    </row>
    <row r="148" spans="1:19" s="167" customFormat="1" ht="12">
      <c r="A148" s="155" t="s">
        <v>110</v>
      </c>
      <c r="B148" s="149">
        <f t="shared" si="4"/>
        <v>29.52380952380953</v>
      </c>
      <c r="C148" s="164">
        <v>149.6</v>
      </c>
      <c r="D148" s="165">
        <v>149.8</v>
      </c>
      <c r="E148" s="165">
        <v>115.4</v>
      </c>
      <c r="F148" s="165">
        <v>80.4</v>
      </c>
      <c r="G148" s="165">
        <v>48.5</v>
      </c>
      <c r="H148" s="165">
        <v>81.7</v>
      </c>
      <c r="I148" s="165">
        <v>124.5</v>
      </c>
      <c r="J148" s="174" t="s">
        <v>22</v>
      </c>
      <c r="K148" s="165">
        <v>208.9</v>
      </c>
      <c r="L148" s="165">
        <v>106.1</v>
      </c>
      <c r="M148" s="165">
        <v>142.2</v>
      </c>
      <c r="N148" s="165">
        <v>133.4</v>
      </c>
      <c r="O148" s="165">
        <v>101.6</v>
      </c>
      <c r="P148" s="165">
        <v>87.4</v>
      </c>
      <c r="Q148" s="165">
        <v>130.9</v>
      </c>
      <c r="R148" s="165">
        <v>8.7</v>
      </c>
      <c r="S148" s="166">
        <v>128.3</v>
      </c>
    </row>
    <row r="149" spans="1:19" s="167" customFormat="1" ht="12">
      <c r="A149" s="155" t="s">
        <v>114</v>
      </c>
      <c r="B149" s="149">
        <f t="shared" si="4"/>
        <v>30.58129738837405</v>
      </c>
      <c r="C149" s="164">
        <v>155</v>
      </c>
      <c r="D149" s="165">
        <v>155</v>
      </c>
      <c r="E149" s="165">
        <v>105.4</v>
      </c>
      <c r="F149" s="165">
        <v>79.7</v>
      </c>
      <c r="G149" s="165">
        <v>42.7</v>
      </c>
      <c r="H149" s="165">
        <v>51.8</v>
      </c>
      <c r="I149" s="165">
        <v>130.6</v>
      </c>
      <c r="J149" s="174" t="s">
        <v>22</v>
      </c>
      <c r="K149" s="165">
        <v>220.9</v>
      </c>
      <c r="L149" s="165">
        <v>86</v>
      </c>
      <c r="M149" s="165">
        <v>157.2</v>
      </c>
      <c r="N149" s="165">
        <v>140.7</v>
      </c>
      <c r="O149" s="165">
        <v>103.2</v>
      </c>
      <c r="P149" s="165">
        <v>87.3</v>
      </c>
      <c r="Q149" s="165">
        <v>134.7</v>
      </c>
      <c r="R149" s="165">
        <v>30.7</v>
      </c>
      <c r="S149" s="166">
        <v>150.9</v>
      </c>
    </row>
    <row r="150" spans="1:19" s="114" customFormat="1" ht="12">
      <c r="A150" s="99"/>
      <c r="B150" s="90"/>
      <c r="C150" s="111"/>
      <c r="D150" s="112"/>
      <c r="E150" s="112"/>
      <c r="F150" s="112"/>
      <c r="G150" s="112"/>
      <c r="H150" s="112"/>
      <c r="I150" s="112"/>
      <c r="J150" s="115"/>
      <c r="K150" s="112"/>
      <c r="L150" s="112"/>
      <c r="M150" s="112"/>
      <c r="N150" s="112"/>
      <c r="O150" s="112"/>
      <c r="P150" s="112"/>
      <c r="Q150" s="112"/>
      <c r="R150" s="112"/>
      <c r="S150" s="113"/>
    </row>
    <row r="151" spans="1:19" s="23" customFormat="1" ht="12">
      <c r="A151" s="32" t="s">
        <v>112</v>
      </c>
      <c r="B151" s="54">
        <f t="shared" si="4"/>
        <v>10.453497309761728</v>
      </c>
      <c r="C151" s="60">
        <v>143.7</v>
      </c>
      <c r="D151" s="61">
        <v>143.5</v>
      </c>
      <c r="E151" s="61">
        <v>95.9</v>
      </c>
      <c r="F151" s="61">
        <v>80.2</v>
      </c>
      <c r="G151" s="61">
        <v>31.2</v>
      </c>
      <c r="H151" s="61">
        <v>64.4</v>
      </c>
      <c r="I151" s="61">
        <v>97.8</v>
      </c>
      <c r="J151" s="72" t="s">
        <v>22</v>
      </c>
      <c r="K151" s="61">
        <v>187.8</v>
      </c>
      <c r="L151" s="61">
        <v>92.2</v>
      </c>
      <c r="M151" s="61">
        <v>156.7</v>
      </c>
      <c r="N151" s="61">
        <v>139.4</v>
      </c>
      <c r="O151" s="61">
        <v>106</v>
      </c>
      <c r="P151" s="61">
        <v>89.9</v>
      </c>
      <c r="Q151" s="61">
        <v>135.1</v>
      </c>
      <c r="R151" s="61">
        <v>27.7</v>
      </c>
      <c r="S151" s="62">
        <v>156.4</v>
      </c>
    </row>
    <row r="152" spans="1:19" s="23" customFormat="1" ht="12">
      <c r="A152" s="32" t="s">
        <v>46</v>
      </c>
      <c r="B152" s="54">
        <f t="shared" si="4"/>
        <v>0.9397024275646038</v>
      </c>
      <c r="C152" s="60">
        <v>128.9</v>
      </c>
      <c r="D152" s="61">
        <v>128.1</v>
      </c>
      <c r="E152" s="61">
        <v>84.8</v>
      </c>
      <c r="F152" s="61">
        <v>70.2</v>
      </c>
      <c r="G152" s="61">
        <v>29.6</v>
      </c>
      <c r="H152" s="61">
        <v>62.6</v>
      </c>
      <c r="I152" s="61">
        <v>75.1</v>
      </c>
      <c r="J152" s="72" t="s">
        <v>22</v>
      </c>
      <c r="K152" s="61">
        <v>151.6</v>
      </c>
      <c r="L152" s="61">
        <v>105.6</v>
      </c>
      <c r="M152" s="61">
        <v>132</v>
      </c>
      <c r="N152" s="61">
        <v>121.2</v>
      </c>
      <c r="O152" s="61">
        <v>103</v>
      </c>
      <c r="P152" s="61">
        <v>89.9</v>
      </c>
      <c r="Q152" s="61">
        <v>137.3</v>
      </c>
      <c r="R152" s="61">
        <v>22.3</v>
      </c>
      <c r="S152" s="62">
        <v>212.5</v>
      </c>
    </row>
    <row r="153" spans="1:19" s="23" customFormat="1" ht="12">
      <c r="A153" s="32" t="s">
        <v>47</v>
      </c>
      <c r="B153" s="54">
        <f t="shared" si="4"/>
        <v>-1.509134233518672</v>
      </c>
      <c r="C153" s="60">
        <v>124</v>
      </c>
      <c r="D153" s="61">
        <v>123</v>
      </c>
      <c r="E153" s="61">
        <v>80.5</v>
      </c>
      <c r="F153" s="61">
        <v>70.8</v>
      </c>
      <c r="G153" s="61">
        <v>32.8</v>
      </c>
      <c r="H153" s="61">
        <v>58.3</v>
      </c>
      <c r="I153" s="61">
        <v>72.6</v>
      </c>
      <c r="J153" s="72" t="s">
        <v>22</v>
      </c>
      <c r="K153" s="61">
        <v>145.1</v>
      </c>
      <c r="L153" s="61">
        <v>88.5</v>
      </c>
      <c r="M153" s="61">
        <v>127.2</v>
      </c>
      <c r="N153" s="61">
        <v>112.7</v>
      </c>
      <c r="O153" s="61">
        <v>100.6</v>
      </c>
      <c r="P153" s="61">
        <v>87.5</v>
      </c>
      <c r="Q153" s="61">
        <v>133.4</v>
      </c>
      <c r="R153" s="61">
        <v>179.3</v>
      </c>
      <c r="S153" s="62">
        <v>232.8</v>
      </c>
    </row>
    <row r="154" spans="1:19" s="23" customFormat="1" ht="12">
      <c r="A154" s="32" t="s">
        <v>48</v>
      </c>
      <c r="B154" s="54">
        <f t="shared" si="4"/>
        <v>-16.229116945107403</v>
      </c>
      <c r="C154" s="60">
        <v>105.3</v>
      </c>
      <c r="D154" s="61">
        <v>104.6</v>
      </c>
      <c r="E154" s="61">
        <v>77</v>
      </c>
      <c r="F154" s="61">
        <v>67.4</v>
      </c>
      <c r="G154" s="61">
        <v>28.6</v>
      </c>
      <c r="H154" s="61">
        <v>57.7</v>
      </c>
      <c r="I154" s="61">
        <v>82.5</v>
      </c>
      <c r="J154" s="72" t="s">
        <v>22</v>
      </c>
      <c r="K154" s="61">
        <v>107.6</v>
      </c>
      <c r="L154" s="61">
        <v>88.5</v>
      </c>
      <c r="M154" s="61">
        <v>128.6</v>
      </c>
      <c r="N154" s="61">
        <v>89.8</v>
      </c>
      <c r="O154" s="61">
        <v>97</v>
      </c>
      <c r="P154" s="61">
        <v>85</v>
      </c>
      <c r="Q154" s="61">
        <v>127.5</v>
      </c>
      <c r="R154" s="61">
        <v>39.9</v>
      </c>
      <c r="S154" s="62">
        <v>173.8</v>
      </c>
    </row>
    <row r="155" spans="1:19" s="23" customFormat="1" ht="12">
      <c r="A155" s="32" t="s">
        <v>49</v>
      </c>
      <c r="B155" s="75">
        <f t="shared" si="4"/>
        <v>-17.24979658258747</v>
      </c>
      <c r="C155" s="60">
        <v>101.7</v>
      </c>
      <c r="D155" s="61">
        <v>101.2</v>
      </c>
      <c r="E155" s="61">
        <v>77.7</v>
      </c>
      <c r="F155" s="61">
        <v>68.6</v>
      </c>
      <c r="G155" s="61">
        <v>27.3</v>
      </c>
      <c r="H155" s="61">
        <v>69.3</v>
      </c>
      <c r="I155" s="61">
        <v>81.9</v>
      </c>
      <c r="J155" s="72" t="s">
        <v>22</v>
      </c>
      <c r="K155" s="61">
        <v>96.9</v>
      </c>
      <c r="L155" s="61">
        <v>93.3</v>
      </c>
      <c r="M155" s="61">
        <v>113.8</v>
      </c>
      <c r="N155" s="61">
        <v>98.4</v>
      </c>
      <c r="O155" s="61">
        <v>94.2</v>
      </c>
      <c r="P155" s="61">
        <v>87.5</v>
      </c>
      <c r="Q155" s="61">
        <v>123.9</v>
      </c>
      <c r="R155" s="61">
        <v>7.5</v>
      </c>
      <c r="S155" s="62">
        <v>152.5</v>
      </c>
    </row>
    <row r="156" spans="1:19" s="23" customFormat="1" ht="12">
      <c r="A156" s="32" t="s">
        <v>50</v>
      </c>
      <c r="B156" s="75">
        <f t="shared" si="4"/>
        <v>-18.0826188620421</v>
      </c>
      <c r="C156" s="60">
        <v>105.1</v>
      </c>
      <c r="D156" s="61">
        <v>104.6</v>
      </c>
      <c r="E156" s="61">
        <v>78.3</v>
      </c>
      <c r="F156" s="61">
        <v>67.3</v>
      </c>
      <c r="G156" s="61">
        <v>24.2</v>
      </c>
      <c r="H156" s="61">
        <v>76.9</v>
      </c>
      <c r="I156" s="61">
        <v>77.5</v>
      </c>
      <c r="J156" s="72" t="s">
        <v>22</v>
      </c>
      <c r="K156" s="61">
        <v>108.7</v>
      </c>
      <c r="L156" s="61">
        <v>73.6</v>
      </c>
      <c r="M156" s="61">
        <v>134.1</v>
      </c>
      <c r="N156" s="61">
        <v>100</v>
      </c>
      <c r="O156" s="61">
        <v>93</v>
      </c>
      <c r="P156" s="61">
        <v>95.2</v>
      </c>
      <c r="Q156" s="61">
        <v>119.8</v>
      </c>
      <c r="R156" s="61">
        <v>14.4</v>
      </c>
      <c r="S156" s="62">
        <v>157.2</v>
      </c>
    </row>
    <row r="157" spans="1:19" s="23" customFormat="1" ht="12">
      <c r="A157" s="32" t="s">
        <v>51</v>
      </c>
      <c r="B157" s="75">
        <f t="shared" si="4"/>
        <v>-22.46268656716417</v>
      </c>
      <c r="C157" s="60">
        <v>103.9</v>
      </c>
      <c r="D157" s="61">
        <v>103</v>
      </c>
      <c r="E157" s="61">
        <v>83.3</v>
      </c>
      <c r="F157" s="61">
        <v>58.3</v>
      </c>
      <c r="G157" s="61">
        <v>23.1</v>
      </c>
      <c r="H157" s="61">
        <v>66</v>
      </c>
      <c r="I157" s="61">
        <v>77.9</v>
      </c>
      <c r="J157" s="72" t="s">
        <v>22</v>
      </c>
      <c r="K157" s="61">
        <v>105.4</v>
      </c>
      <c r="L157" s="61">
        <v>72</v>
      </c>
      <c r="M157" s="61">
        <v>150.9</v>
      </c>
      <c r="N157" s="61">
        <v>103.9</v>
      </c>
      <c r="O157" s="61">
        <v>97.6</v>
      </c>
      <c r="P157" s="61">
        <v>102.6</v>
      </c>
      <c r="Q157" s="61">
        <v>113.8</v>
      </c>
      <c r="R157" s="61">
        <v>27.3</v>
      </c>
      <c r="S157" s="62">
        <v>203.7</v>
      </c>
    </row>
    <row r="158" spans="1:19" s="23" customFormat="1" ht="12">
      <c r="A158" s="32" t="s">
        <v>53</v>
      </c>
      <c r="B158" s="75">
        <f t="shared" si="4"/>
        <v>-22.197140707298722</v>
      </c>
      <c r="C158" s="60">
        <v>103.4</v>
      </c>
      <c r="D158" s="61">
        <v>102.3</v>
      </c>
      <c r="E158" s="61">
        <v>92.7</v>
      </c>
      <c r="F158" s="61">
        <v>58.8</v>
      </c>
      <c r="G158" s="61">
        <v>24.3</v>
      </c>
      <c r="H158" s="61">
        <v>76.2</v>
      </c>
      <c r="I158" s="61">
        <v>74.3</v>
      </c>
      <c r="J158" s="72" t="s">
        <v>22</v>
      </c>
      <c r="K158" s="61">
        <v>102.4</v>
      </c>
      <c r="L158" s="61">
        <v>75</v>
      </c>
      <c r="M158" s="61">
        <v>154.6</v>
      </c>
      <c r="N158" s="61">
        <v>112</v>
      </c>
      <c r="O158" s="61">
        <v>97.8</v>
      </c>
      <c r="P158" s="61">
        <v>107.6</v>
      </c>
      <c r="Q158" s="61">
        <v>108.3</v>
      </c>
      <c r="R158" s="61">
        <v>17.8</v>
      </c>
      <c r="S158" s="62">
        <v>209.5</v>
      </c>
    </row>
    <row r="159" spans="1:19" s="23" customFormat="1" ht="12">
      <c r="A159" s="32" t="s">
        <v>55</v>
      </c>
      <c r="B159" s="75">
        <f t="shared" si="4"/>
        <v>-23.75366568914956</v>
      </c>
      <c r="C159" s="60">
        <v>104</v>
      </c>
      <c r="D159" s="61">
        <v>103.6</v>
      </c>
      <c r="E159" s="61">
        <v>96.2</v>
      </c>
      <c r="F159" s="61">
        <v>59.7</v>
      </c>
      <c r="G159" s="61">
        <v>17.9</v>
      </c>
      <c r="H159" s="61">
        <v>74.4</v>
      </c>
      <c r="I159" s="61">
        <v>77</v>
      </c>
      <c r="J159" s="72" t="s">
        <v>22</v>
      </c>
      <c r="K159" s="61">
        <v>102</v>
      </c>
      <c r="L159" s="61">
        <v>88.6</v>
      </c>
      <c r="M159" s="61">
        <v>143.1</v>
      </c>
      <c r="N159" s="61">
        <v>111.8</v>
      </c>
      <c r="O159" s="61">
        <v>96.1</v>
      </c>
      <c r="P159" s="61">
        <v>115.2</v>
      </c>
      <c r="Q159" s="61">
        <v>111</v>
      </c>
      <c r="R159" s="61">
        <v>20</v>
      </c>
      <c r="S159" s="62">
        <v>138.8</v>
      </c>
    </row>
    <row r="160" spans="1:19" s="23" customFormat="1" ht="12">
      <c r="A160" s="32" t="s">
        <v>113</v>
      </c>
      <c r="B160" s="75">
        <f t="shared" si="4"/>
        <v>-26.901408450704224</v>
      </c>
      <c r="C160" s="60">
        <v>103.8</v>
      </c>
      <c r="D160" s="61">
        <v>103.4</v>
      </c>
      <c r="E160" s="61">
        <v>96.2</v>
      </c>
      <c r="F160" s="61">
        <v>59.2</v>
      </c>
      <c r="G160" s="61">
        <v>14.9</v>
      </c>
      <c r="H160" s="61">
        <v>86.4</v>
      </c>
      <c r="I160" s="61">
        <v>84.7</v>
      </c>
      <c r="J160" s="72" t="s">
        <v>22</v>
      </c>
      <c r="K160" s="61">
        <v>99.7</v>
      </c>
      <c r="L160" s="61">
        <v>68.4</v>
      </c>
      <c r="M160" s="61">
        <v>151.4</v>
      </c>
      <c r="N160" s="61">
        <v>107.8</v>
      </c>
      <c r="O160" s="61">
        <v>94.8</v>
      </c>
      <c r="P160" s="61">
        <v>111</v>
      </c>
      <c r="Q160" s="61">
        <v>117.7</v>
      </c>
      <c r="R160" s="61">
        <v>13.2</v>
      </c>
      <c r="S160" s="62">
        <v>144</v>
      </c>
    </row>
    <row r="161" spans="1:19" s="23" customFormat="1" ht="12">
      <c r="A161" s="32" t="s">
        <v>110</v>
      </c>
      <c r="B161" s="75">
        <f t="shared" si="4"/>
        <v>-28.676470588235293</v>
      </c>
      <c r="C161" s="60">
        <v>106.7</v>
      </c>
      <c r="D161" s="61">
        <v>106.6</v>
      </c>
      <c r="E161" s="61">
        <v>104.9</v>
      </c>
      <c r="F161" s="61">
        <v>61.6</v>
      </c>
      <c r="G161" s="61">
        <v>12.6</v>
      </c>
      <c r="H161" s="61">
        <v>92.5</v>
      </c>
      <c r="I161" s="61">
        <v>85.9</v>
      </c>
      <c r="J161" s="72" t="s">
        <v>22</v>
      </c>
      <c r="K161" s="61">
        <v>97</v>
      </c>
      <c r="L161" s="61">
        <v>82.1</v>
      </c>
      <c r="M161" s="61">
        <v>146.1</v>
      </c>
      <c r="N161" s="61">
        <v>100.1</v>
      </c>
      <c r="O161" s="61">
        <v>95.7</v>
      </c>
      <c r="P161" s="61">
        <v>112.4</v>
      </c>
      <c r="Q161" s="61">
        <v>134.1</v>
      </c>
      <c r="R161" s="61">
        <v>22.3</v>
      </c>
      <c r="S161" s="62">
        <v>124.1</v>
      </c>
    </row>
    <row r="162" spans="1:19" s="23" customFormat="1" ht="12">
      <c r="A162" s="32" t="s">
        <v>111</v>
      </c>
      <c r="B162" s="75">
        <f t="shared" si="4"/>
        <v>-29.93548387096775</v>
      </c>
      <c r="C162" s="60">
        <v>108.6</v>
      </c>
      <c r="D162" s="61">
        <v>108.6</v>
      </c>
      <c r="E162" s="61">
        <v>111.2</v>
      </c>
      <c r="F162" s="61">
        <v>59.5</v>
      </c>
      <c r="G162" s="61">
        <v>8.9</v>
      </c>
      <c r="H162" s="61">
        <v>60.4</v>
      </c>
      <c r="I162" s="61">
        <v>89.3</v>
      </c>
      <c r="J162" s="72" t="s">
        <v>22</v>
      </c>
      <c r="K162" s="61">
        <v>98.3</v>
      </c>
      <c r="L162" s="61">
        <v>63.3</v>
      </c>
      <c r="M162" s="61">
        <v>160.5</v>
      </c>
      <c r="N162" s="61">
        <v>116.1</v>
      </c>
      <c r="O162" s="61">
        <v>97.3</v>
      </c>
      <c r="P162" s="61">
        <v>112.3</v>
      </c>
      <c r="Q162" s="61">
        <v>135.6</v>
      </c>
      <c r="R162" s="61">
        <v>30.6</v>
      </c>
      <c r="S162" s="62">
        <v>106.4</v>
      </c>
    </row>
    <row r="163" spans="1:19" s="114" customFormat="1" ht="12.75" customHeight="1">
      <c r="A163" s="99"/>
      <c r="B163" s="120"/>
      <c r="C163" s="111"/>
      <c r="D163" s="112"/>
      <c r="E163" s="112"/>
      <c r="F163" s="112"/>
      <c r="G163" s="112"/>
      <c r="H163" s="112"/>
      <c r="I163" s="112"/>
      <c r="J163" s="115"/>
      <c r="K163" s="112"/>
      <c r="L163" s="112"/>
      <c r="M163" s="112"/>
      <c r="N163" s="112"/>
      <c r="O163" s="112"/>
      <c r="P163" s="112"/>
      <c r="Q163" s="112"/>
      <c r="R163" s="112"/>
      <c r="S163" s="113"/>
    </row>
    <row r="164" spans="1:19" s="167" customFormat="1" ht="12">
      <c r="A164" s="155" t="s">
        <v>116</v>
      </c>
      <c r="B164" s="149">
        <f aca="true" t="shared" si="5" ref="B164:B169">(C164/C151-1)*100</f>
        <v>-17.536534446764087</v>
      </c>
      <c r="C164" s="164">
        <v>118.5</v>
      </c>
      <c r="D164" s="165">
        <v>118.6</v>
      </c>
      <c r="E164" s="165">
        <v>109.1</v>
      </c>
      <c r="F164" s="165">
        <v>59.4</v>
      </c>
      <c r="G164" s="165">
        <v>12.7</v>
      </c>
      <c r="H164" s="165">
        <v>93.4</v>
      </c>
      <c r="I164" s="165">
        <v>77.2</v>
      </c>
      <c r="J164" s="174" t="s">
        <v>125</v>
      </c>
      <c r="K164" s="165">
        <v>113.5</v>
      </c>
      <c r="L164" s="165">
        <v>82.2</v>
      </c>
      <c r="M164" s="165">
        <v>155.8</v>
      </c>
      <c r="N164" s="165">
        <v>134.8</v>
      </c>
      <c r="O164" s="165">
        <v>102.8</v>
      </c>
      <c r="P164" s="165">
        <v>122.4</v>
      </c>
      <c r="Q164" s="165">
        <v>136</v>
      </c>
      <c r="R164" s="165">
        <v>35.3</v>
      </c>
      <c r="S164" s="166">
        <v>113.3</v>
      </c>
    </row>
    <row r="165" spans="1:19" s="167" customFormat="1" ht="12">
      <c r="A165" s="155" t="s">
        <v>46</v>
      </c>
      <c r="B165" s="149">
        <f t="shared" si="5"/>
        <v>-5.042668735453837</v>
      </c>
      <c r="C165" s="164">
        <v>122.4</v>
      </c>
      <c r="D165" s="165">
        <v>122.5</v>
      </c>
      <c r="E165" s="165">
        <v>100.5</v>
      </c>
      <c r="F165" s="165">
        <v>61</v>
      </c>
      <c r="G165" s="165">
        <v>9.4</v>
      </c>
      <c r="H165" s="165">
        <v>95.8</v>
      </c>
      <c r="I165" s="165">
        <v>76.5</v>
      </c>
      <c r="J165" s="174" t="s">
        <v>125</v>
      </c>
      <c r="K165" s="165">
        <v>119.4</v>
      </c>
      <c r="L165" s="165">
        <v>99.1</v>
      </c>
      <c r="M165" s="165">
        <v>147.3</v>
      </c>
      <c r="N165" s="165">
        <v>140.9</v>
      </c>
      <c r="O165" s="165">
        <v>98.1</v>
      </c>
      <c r="P165" s="165">
        <v>116.9</v>
      </c>
      <c r="Q165" s="165">
        <v>139.9</v>
      </c>
      <c r="R165" s="165">
        <v>66.1</v>
      </c>
      <c r="S165" s="166">
        <v>110.3</v>
      </c>
    </row>
    <row r="166" spans="1:19" s="167" customFormat="1" ht="12">
      <c r="A166" s="155" t="s">
        <v>47</v>
      </c>
      <c r="B166" s="149">
        <f t="shared" si="5"/>
        <v>-2.661290322580645</v>
      </c>
      <c r="C166" s="164">
        <v>120.7</v>
      </c>
      <c r="D166" s="165">
        <v>120.9</v>
      </c>
      <c r="E166" s="165">
        <v>104.3</v>
      </c>
      <c r="F166" s="165">
        <v>59.7</v>
      </c>
      <c r="G166" s="165">
        <v>7.3</v>
      </c>
      <c r="H166" s="165">
        <v>72.3</v>
      </c>
      <c r="I166" s="165">
        <v>88.4</v>
      </c>
      <c r="J166" s="174" t="s">
        <v>125</v>
      </c>
      <c r="K166" s="165">
        <v>111.7</v>
      </c>
      <c r="L166" s="165">
        <v>105.2</v>
      </c>
      <c r="M166" s="165">
        <v>131.4</v>
      </c>
      <c r="N166" s="165">
        <v>158</v>
      </c>
      <c r="O166" s="165">
        <v>89.4</v>
      </c>
      <c r="P166" s="165">
        <v>114.3</v>
      </c>
      <c r="Q166" s="165">
        <v>138.9</v>
      </c>
      <c r="R166" s="165">
        <v>46.3</v>
      </c>
      <c r="S166" s="166">
        <v>90.3</v>
      </c>
    </row>
    <row r="167" spans="1:19" s="167" customFormat="1" ht="12">
      <c r="A167" s="155" t="s">
        <v>48</v>
      </c>
      <c r="B167" s="149">
        <f t="shared" si="5"/>
        <v>7.597340930674257</v>
      </c>
      <c r="C167" s="164">
        <v>113.3</v>
      </c>
      <c r="D167" s="165">
        <v>113.3</v>
      </c>
      <c r="E167" s="165">
        <v>108.5</v>
      </c>
      <c r="F167" s="165">
        <v>59.6</v>
      </c>
      <c r="G167" s="165">
        <v>8.4</v>
      </c>
      <c r="H167" s="165">
        <v>64.3</v>
      </c>
      <c r="I167" s="165">
        <v>86.2</v>
      </c>
      <c r="J167" s="174" t="s">
        <v>125</v>
      </c>
      <c r="K167" s="165">
        <v>107.2</v>
      </c>
      <c r="L167" s="165">
        <v>81.2</v>
      </c>
      <c r="M167" s="165">
        <v>118.8</v>
      </c>
      <c r="N167" s="165">
        <v>131.6</v>
      </c>
      <c r="O167" s="165">
        <v>91.4</v>
      </c>
      <c r="P167" s="165">
        <v>111.7</v>
      </c>
      <c r="Q167" s="165">
        <v>135.7</v>
      </c>
      <c r="R167" s="165">
        <v>1.4</v>
      </c>
      <c r="S167" s="166">
        <v>117.4</v>
      </c>
    </row>
    <row r="168" spans="1:19" s="167" customFormat="1" ht="12">
      <c r="A168" s="155" t="s">
        <v>49</v>
      </c>
      <c r="B168" s="169">
        <f t="shared" si="5"/>
        <v>11.111111111111116</v>
      </c>
      <c r="C168" s="164">
        <v>113</v>
      </c>
      <c r="D168" s="165">
        <v>112.4</v>
      </c>
      <c r="E168" s="165">
        <v>111.8</v>
      </c>
      <c r="F168" s="165">
        <v>59.6</v>
      </c>
      <c r="G168" s="165">
        <v>8.3</v>
      </c>
      <c r="H168" s="165">
        <v>155.7</v>
      </c>
      <c r="I168" s="165">
        <v>89.1</v>
      </c>
      <c r="J168" s="174" t="s">
        <v>125</v>
      </c>
      <c r="K168" s="165">
        <v>111.2</v>
      </c>
      <c r="L168" s="165">
        <v>89.1</v>
      </c>
      <c r="M168" s="165">
        <v>117.7</v>
      </c>
      <c r="N168" s="165">
        <v>107.2</v>
      </c>
      <c r="O168" s="165">
        <v>95.2</v>
      </c>
      <c r="P168" s="165">
        <v>111.9</v>
      </c>
      <c r="Q168" s="165">
        <v>130.8</v>
      </c>
      <c r="R168" s="165">
        <v>1.9</v>
      </c>
      <c r="S168" s="166">
        <v>173.7</v>
      </c>
    </row>
    <row r="169" spans="1:19" s="167" customFormat="1" ht="12">
      <c r="A169" s="155" t="s">
        <v>50</v>
      </c>
      <c r="B169" s="169">
        <f t="shared" si="5"/>
        <v>14.652711703139865</v>
      </c>
      <c r="C169" s="164">
        <v>120.5</v>
      </c>
      <c r="D169" s="165">
        <v>119.4</v>
      </c>
      <c r="E169" s="165">
        <v>111</v>
      </c>
      <c r="F169" s="165">
        <v>60.4</v>
      </c>
      <c r="G169" s="165">
        <v>7</v>
      </c>
      <c r="H169" s="165">
        <v>144.4</v>
      </c>
      <c r="I169" s="165">
        <v>85.6</v>
      </c>
      <c r="J169" s="174" t="s">
        <v>125</v>
      </c>
      <c r="K169" s="165">
        <v>136.4</v>
      </c>
      <c r="L169" s="165">
        <v>102.7</v>
      </c>
      <c r="M169" s="165">
        <v>116.4</v>
      </c>
      <c r="N169" s="165">
        <v>109.7</v>
      </c>
      <c r="O169" s="165">
        <v>91.3</v>
      </c>
      <c r="P169" s="165">
        <v>101.9</v>
      </c>
      <c r="Q169" s="165">
        <v>125.3</v>
      </c>
      <c r="R169" s="165">
        <v>1.8</v>
      </c>
      <c r="S169" s="166">
        <v>233.5</v>
      </c>
    </row>
    <row r="170" spans="1:19" s="167" customFormat="1" ht="12">
      <c r="A170" s="155" t="s">
        <v>51</v>
      </c>
      <c r="B170" s="169">
        <f t="shared" si="4"/>
        <v>22.90664100096247</v>
      </c>
      <c r="C170" s="164">
        <v>127.7</v>
      </c>
      <c r="D170" s="165">
        <v>127.5</v>
      </c>
      <c r="E170" s="165">
        <v>117.5</v>
      </c>
      <c r="F170" s="165">
        <v>59.9</v>
      </c>
      <c r="G170" s="165">
        <v>7.8</v>
      </c>
      <c r="H170" s="165">
        <v>163.7</v>
      </c>
      <c r="I170" s="165">
        <v>76.8</v>
      </c>
      <c r="J170" s="174" t="s">
        <v>125</v>
      </c>
      <c r="K170" s="165">
        <v>163</v>
      </c>
      <c r="L170" s="165">
        <v>76.4</v>
      </c>
      <c r="M170" s="165">
        <v>124.2</v>
      </c>
      <c r="N170" s="165">
        <v>120.6</v>
      </c>
      <c r="O170" s="165">
        <v>90.9</v>
      </c>
      <c r="P170" s="165">
        <v>101.9</v>
      </c>
      <c r="Q170" s="165">
        <v>117.8</v>
      </c>
      <c r="R170" s="165">
        <v>1.9</v>
      </c>
      <c r="S170" s="166">
        <v>140.3</v>
      </c>
    </row>
    <row r="171" spans="1:19" s="167" customFormat="1" ht="12">
      <c r="A171" s="155" t="s">
        <v>53</v>
      </c>
      <c r="B171" s="169">
        <f>(C171/C158-1)*100</f>
        <v>25.04835589941974</v>
      </c>
      <c r="C171" s="164">
        <v>129.3</v>
      </c>
      <c r="D171" s="165">
        <v>129</v>
      </c>
      <c r="E171" s="165">
        <v>111</v>
      </c>
      <c r="F171" s="165">
        <v>60.9</v>
      </c>
      <c r="G171" s="165">
        <v>15.7</v>
      </c>
      <c r="H171" s="165">
        <v>151.3</v>
      </c>
      <c r="I171" s="165">
        <v>84.4</v>
      </c>
      <c r="J171" s="174" t="s">
        <v>125</v>
      </c>
      <c r="K171" s="165">
        <v>169.2</v>
      </c>
      <c r="L171" s="165">
        <v>70.8</v>
      </c>
      <c r="M171" s="165">
        <v>148.6</v>
      </c>
      <c r="N171" s="165">
        <v>124.6</v>
      </c>
      <c r="O171" s="165">
        <v>87.5</v>
      </c>
      <c r="P171" s="165">
        <v>104.4</v>
      </c>
      <c r="Q171" s="165">
        <v>112.1</v>
      </c>
      <c r="R171" s="165">
        <v>3</v>
      </c>
      <c r="S171" s="166">
        <v>163.8</v>
      </c>
    </row>
    <row r="172" spans="1:20" s="167" customFormat="1" ht="12">
      <c r="A172" s="155" t="s">
        <v>55</v>
      </c>
      <c r="B172" s="169">
        <f t="shared" si="4"/>
        <v>44.230769230769226</v>
      </c>
      <c r="C172" s="164">
        <v>150</v>
      </c>
      <c r="D172" s="165">
        <v>150</v>
      </c>
      <c r="E172" s="165">
        <v>112.6</v>
      </c>
      <c r="F172" s="165">
        <v>59.2</v>
      </c>
      <c r="G172" s="165">
        <v>7.3</v>
      </c>
      <c r="H172" s="165">
        <v>137.7</v>
      </c>
      <c r="I172" s="165">
        <v>94.6</v>
      </c>
      <c r="J172" s="174" t="s">
        <v>125</v>
      </c>
      <c r="K172" s="165">
        <v>224.1</v>
      </c>
      <c r="L172" s="165">
        <v>83.2</v>
      </c>
      <c r="M172" s="165">
        <v>189.9</v>
      </c>
      <c r="N172" s="165">
        <v>125.4</v>
      </c>
      <c r="O172" s="165">
        <v>82.5</v>
      </c>
      <c r="P172" s="165">
        <v>106.7</v>
      </c>
      <c r="Q172" s="165">
        <v>114.8</v>
      </c>
      <c r="R172" s="165">
        <v>1.8</v>
      </c>
      <c r="S172" s="166">
        <v>142.4</v>
      </c>
      <c r="T172" s="167" t="s">
        <v>120</v>
      </c>
    </row>
    <row r="173" spans="1:19" s="167" customFormat="1" ht="12">
      <c r="A173" s="155" t="s">
        <v>113</v>
      </c>
      <c r="B173" s="169">
        <f t="shared" si="4"/>
        <v>20.038535645472066</v>
      </c>
      <c r="C173" s="164">
        <v>124.6</v>
      </c>
      <c r="D173" s="165">
        <v>124.9</v>
      </c>
      <c r="E173" s="165">
        <v>95.2</v>
      </c>
      <c r="F173" s="165">
        <v>62.1</v>
      </c>
      <c r="G173" s="165">
        <v>9.5</v>
      </c>
      <c r="H173" s="165">
        <v>138.8</v>
      </c>
      <c r="I173" s="165">
        <v>99.5</v>
      </c>
      <c r="J173" s="174" t="s">
        <v>125</v>
      </c>
      <c r="K173" s="165">
        <v>142</v>
      </c>
      <c r="L173" s="165">
        <v>84.4</v>
      </c>
      <c r="M173" s="165">
        <v>190.9</v>
      </c>
      <c r="N173" s="165">
        <v>129.9</v>
      </c>
      <c r="O173" s="165">
        <v>83.7</v>
      </c>
      <c r="P173" s="165">
        <v>112</v>
      </c>
      <c r="Q173" s="165">
        <v>122.7</v>
      </c>
      <c r="R173" s="165">
        <v>3.3</v>
      </c>
      <c r="S173" s="166">
        <v>92.1</v>
      </c>
    </row>
    <row r="174" spans="1:19" s="167" customFormat="1" ht="12">
      <c r="A174" s="155" t="s">
        <v>110</v>
      </c>
      <c r="B174" s="169">
        <f t="shared" si="4"/>
        <v>25.02343017806936</v>
      </c>
      <c r="C174" s="164">
        <v>133.4</v>
      </c>
      <c r="D174" s="165">
        <v>133.4</v>
      </c>
      <c r="E174" s="165">
        <v>102.8</v>
      </c>
      <c r="F174" s="165">
        <v>60.4</v>
      </c>
      <c r="G174" s="165">
        <v>6</v>
      </c>
      <c r="H174" s="165">
        <v>141.1</v>
      </c>
      <c r="I174" s="165">
        <v>87.9</v>
      </c>
      <c r="J174" s="174" t="s">
        <v>125</v>
      </c>
      <c r="K174" s="165">
        <v>166.3</v>
      </c>
      <c r="L174" s="165">
        <v>101.5</v>
      </c>
      <c r="M174" s="165">
        <v>154.3</v>
      </c>
      <c r="N174" s="165">
        <v>117.8</v>
      </c>
      <c r="O174" s="165">
        <v>87.6</v>
      </c>
      <c r="P174" s="165">
        <v>108.3</v>
      </c>
      <c r="Q174" s="165">
        <v>131.1</v>
      </c>
      <c r="R174" s="165">
        <v>3.5</v>
      </c>
      <c r="S174" s="166">
        <v>125.5</v>
      </c>
    </row>
    <row r="175" spans="1:19" s="167" customFormat="1" ht="12">
      <c r="A175" s="155" t="s">
        <v>111</v>
      </c>
      <c r="B175" s="169">
        <f>(C175/C162-1)*100</f>
        <v>23.756906077348084</v>
      </c>
      <c r="C175" s="164">
        <v>134.4</v>
      </c>
      <c r="D175" s="165">
        <v>134.9</v>
      </c>
      <c r="E175" s="165">
        <v>105.9</v>
      </c>
      <c r="F175" s="165">
        <v>60.2</v>
      </c>
      <c r="G175" s="165">
        <v>11.3</v>
      </c>
      <c r="H175" s="165">
        <v>131.5</v>
      </c>
      <c r="I175" s="165">
        <v>91.4</v>
      </c>
      <c r="J175" s="174" t="s">
        <v>125</v>
      </c>
      <c r="K175" s="165">
        <v>181.4</v>
      </c>
      <c r="L175" s="165">
        <v>85.6</v>
      </c>
      <c r="M175" s="165">
        <v>168.4</v>
      </c>
      <c r="N175" s="165">
        <v>99.4</v>
      </c>
      <c r="O175" s="165">
        <v>85.8</v>
      </c>
      <c r="P175" s="165">
        <v>104.1</v>
      </c>
      <c r="Q175" s="165">
        <v>129.1</v>
      </c>
      <c r="R175" s="165">
        <v>0.6</v>
      </c>
      <c r="S175" s="166">
        <v>88.9</v>
      </c>
    </row>
    <row r="176" spans="1:19" s="114" customFormat="1" ht="12">
      <c r="A176" s="99"/>
      <c r="B176" s="120"/>
      <c r="C176" s="111"/>
      <c r="D176" s="112"/>
      <c r="E176" s="112"/>
      <c r="F176" s="112"/>
      <c r="G176" s="112"/>
      <c r="H176" s="112"/>
      <c r="I176" s="112"/>
      <c r="J176" s="115"/>
      <c r="K176" s="112"/>
      <c r="L176" s="112"/>
      <c r="M176" s="112"/>
      <c r="N176" s="112"/>
      <c r="O176" s="112"/>
      <c r="P176" s="112"/>
      <c r="Q176" s="112"/>
      <c r="R176" s="112"/>
      <c r="S176" s="113"/>
    </row>
    <row r="177" spans="1:19" s="129" customFormat="1" ht="12">
      <c r="A177" s="70" t="s">
        <v>124</v>
      </c>
      <c r="B177" s="75">
        <f aca="true" t="shared" si="6" ref="B177:B188">(C177/C164-1)*100</f>
        <v>18.481012658227858</v>
      </c>
      <c r="C177" s="60">
        <v>140.4</v>
      </c>
      <c r="D177" s="61">
        <v>141.1</v>
      </c>
      <c r="E177" s="61">
        <v>103.3</v>
      </c>
      <c r="F177" s="61">
        <v>60</v>
      </c>
      <c r="G177" s="61">
        <v>9.2</v>
      </c>
      <c r="H177" s="61">
        <v>130.4</v>
      </c>
      <c r="I177" s="61">
        <v>93.8</v>
      </c>
      <c r="J177" s="72" t="s">
        <v>125</v>
      </c>
      <c r="K177" s="61">
        <v>199.2</v>
      </c>
      <c r="L177" s="61">
        <v>84.8</v>
      </c>
      <c r="M177" s="61">
        <v>187</v>
      </c>
      <c r="N177" s="61">
        <v>104.3</v>
      </c>
      <c r="O177" s="61">
        <v>92.6</v>
      </c>
      <c r="P177" s="61">
        <v>99.3</v>
      </c>
      <c r="Q177" s="61">
        <v>125.7</v>
      </c>
      <c r="R177" s="193" t="s">
        <v>131</v>
      </c>
      <c r="S177" s="62">
        <v>57.9</v>
      </c>
    </row>
    <row r="178" spans="1:20" s="22" customFormat="1" ht="12">
      <c r="A178" s="32" t="s">
        <v>46</v>
      </c>
      <c r="B178" s="75">
        <f t="shared" si="6"/>
        <v>9.80392156862746</v>
      </c>
      <c r="C178" s="60">
        <v>134.4</v>
      </c>
      <c r="D178" s="61">
        <v>135</v>
      </c>
      <c r="E178" s="61">
        <v>108.5</v>
      </c>
      <c r="F178" s="61">
        <v>60.7</v>
      </c>
      <c r="G178" s="61">
        <v>6.7</v>
      </c>
      <c r="H178" s="61">
        <v>125</v>
      </c>
      <c r="I178" s="61">
        <v>102.3</v>
      </c>
      <c r="J178" s="72" t="s">
        <v>125</v>
      </c>
      <c r="K178" s="61">
        <v>184.9</v>
      </c>
      <c r="L178" s="61">
        <v>75.3</v>
      </c>
      <c r="M178" s="61">
        <v>191.4</v>
      </c>
      <c r="N178" s="61">
        <v>97.4</v>
      </c>
      <c r="O178" s="61">
        <v>92.4</v>
      </c>
      <c r="P178" s="61">
        <v>99</v>
      </c>
      <c r="Q178" s="61">
        <v>125.5</v>
      </c>
      <c r="R178" s="193" t="s">
        <v>131</v>
      </c>
      <c r="S178" s="62">
        <v>76.8</v>
      </c>
      <c r="T178" s="129"/>
    </row>
    <row r="179" spans="1:20" s="22" customFormat="1" ht="12">
      <c r="A179" s="32" t="s">
        <v>93</v>
      </c>
      <c r="B179" s="75">
        <f t="shared" si="6"/>
        <v>23.198011599005785</v>
      </c>
      <c r="C179" s="60">
        <v>148.7</v>
      </c>
      <c r="D179" s="61">
        <v>148.8</v>
      </c>
      <c r="E179" s="61">
        <v>111.5</v>
      </c>
      <c r="F179" s="61">
        <v>60.7</v>
      </c>
      <c r="G179" s="61">
        <v>4.9</v>
      </c>
      <c r="H179" s="61">
        <v>136.2</v>
      </c>
      <c r="I179" s="61">
        <v>101.6</v>
      </c>
      <c r="J179" s="72" t="s">
        <v>125</v>
      </c>
      <c r="K179" s="61">
        <v>227.4</v>
      </c>
      <c r="L179" s="61">
        <v>74.9</v>
      </c>
      <c r="M179" s="61">
        <v>192.4</v>
      </c>
      <c r="N179" s="61">
        <v>96.4</v>
      </c>
      <c r="O179" s="61">
        <v>87</v>
      </c>
      <c r="P179" s="61">
        <v>99.1</v>
      </c>
      <c r="Q179" s="61">
        <v>122.6</v>
      </c>
      <c r="R179" s="193" t="s">
        <v>131</v>
      </c>
      <c r="S179" s="62">
        <v>135.5</v>
      </c>
      <c r="T179" s="129"/>
    </row>
    <row r="180" spans="1:20" s="22" customFormat="1" ht="12">
      <c r="A180" s="32" t="s">
        <v>95</v>
      </c>
      <c r="B180" s="75">
        <f t="shared" si="6"/>
        <v>29.479258605472182</v>
      </c>
      <c r="C180" s="60">
        <v>146.7</v>
      </c>
      <c r="D180" s="61">
        <v>146.9</v>
      </c>
      <c r="E180" s="61">
        <v>113.7</v>
      </c>
      <c r="F180" s="61">
        <v>60.2</v>
      </c>
      <c r="G180" s="61">
        <v>3.8</v>
      </c>
      <c r="H180" s="61">
        <v>138.8</v>
      </c>
      <c r="I180" s="61">
        <v>99.1</v>
      </c>
      <c r="J180" s="72" t="s">
        <v>125</v>
      </c>
      <c r="K180" s="61">
        <v>234.4</v>
      </c>
      <c r="L180" s="61">
        <v>70.2</v>
      </c>
      <c r="M180" s="61">
        <v>195.4</v>
      </c>
      <c r="N180" s="61">
        <v>71.4</v>
      </c>
      <c r="O180" s="61">
        <v>87</v>
      </c>
      <c r="P180" s="61">
        <v>99.3</v>
      </c>
      <c r="Q180" s="61">
        <v>119.4</v>
      </c>
      <c r="R180" s="193" t="s">
        <v>131</v>
      </c>
      <c r="S180" s="62">
        <v>124.4</v>
      </c>
      <c r="T180" s="129"/>
    </row>
    <row r="181" spans="1:20" s="22" customFormat="1" ht="12">
      <c r="A181" s="32" t="s">
        <v>97</v>
      </c>
      <c r="B181" s="75">
        <f t="shared" si="6"/>
        <v>32.83185840707965</v>
      </c>
      <c r="C181" s="60">
        <v>150.1</v>
      </c>
      <c r="D181" s="61">
        <v>150.1</v>
      </c>
      <c r="E181" s="61">
        <v>124.2</v>
      </c>
      <c r="F181" s="61">
        <v>59.8</v>
      </c>
      <c r="G181" s="61">
        <v>11.3</v>
      </c>
      <c r="H181" s="61">
        <v>129.5</v>
      </c>
      <c r="I181" s="61">
        <v>116.5</v>
      </c>
      <c r="J181" s="72" t="s">
        <v>125</v>
      </c>
      <c r="K181" s="61">
        <v>240.1</v>
      </c>
      <c r="L181" s="61">
        <v>92.9</v>
      </c>
      <c r="M181" s="61">
        <v>173.9</v>
      </c>
      <c r="N181" s="61">
        <v>77.2</v>
      </c>
      <c r="O181" s="61">
        <v>88.5</v>
      </c>
      <c r="P181" s="61">
        <v>109.5</v>
      </c>
      <c r="Q181" s="61">
        <v>116</v>
      </c>
      <c r="R181" s="193" t="s">
        <v>131</v>
      </c>
      <c r="S181" s="62">
        <v>144</v>
      </c>
      <c r="T181" s="129"/>
    </row>
    <row r="182" spans="1:20" s="22" customFormat="1" ht="12">
      <c r="A182" s="32" t="s">
        <v>99</v>
      </c>
      <c r="B182" s="75">
        <f t="shared" si="6"/>
        <v>26.05809128630705</v>
      </c>
      <c r="C182" s="60">
        <v>151.9</v>
      </c>
      <c r="D182" s="61">
        <v>152.1</v>
      </c>
      <c r="E182" s="61">
        <v>128.7</v>
      </c>
      <c r="F182" s="61">
        <v>60.7</v>
      </c>
      <c r="G182" s="61">
        <v>2</v>
      </c>
      <c r="H182" s="61">
        <v>119.7</v>
      </c>
      <c r="I182" s="61">
        <v>113</v>
      </c>
      <c r="J182" s="72" t="s">
        <v>125</v>
      </c>
      <c r="K182" s="61">
        <v>250.1</v>
      </c>
      <c r="L182" s="61">
        <v>81.7</v>
      </c>
      <c r="M182" s="61">
        <v>171.7</v>
      </c>
      <c r="N182" s="61">
        <v>81.2</v>
      </c>
      <c r="O182" s="61">
        <v>92</v>
      </c>
      <c r="P182" s="61">
        <v>107.3</v>
      </c>
      <c r="Q182" s="61">
        <v>111.1</v>
      </c>
      <c r="R182" s="193" t="s">
        <v>131</v>
      </c>
      <c r="S182" s="62">
        <v>137.2</v>
      </c>
      <c r="T182" s="129"/>
    </row>
    <row r="183" spans="1:20" s="22" customFormat="1" ht="12">
      <c r="A183" s="32" t="s">
        <v>100</v>
      </c>
      <c r="B183" s="75">
        <f t="shared" si="6"/>
        <v>25.371965544244325</v>
      </c>
      <c r="C183" s="60">
        <v>160.1</v>
      </c>
      <c r="D183" s="61">
        <v>158</v>
      </c>
      <c r="E183" s="61">
        <v>118</v>
      </c>
      <c r="F183" s="61">
        <v>60.4</v>
      </c>
      <c r="G183" s="61">
        <v>5.3</v>
      </c>
      <c r="H183" s="61">
        <v>124.5</v>
      </c>
      <c r="I183" s="61">
        <v>89.8</v>
      </c>
      <c r="J183" s="72" t="s">
        <v>125</v>
      </c>
      <c r="K183" s="61">
        <v>261.9</v>
      </c>
      <c r="L183" s="61">
        <v>51.7</v>
      </c>
      <c r="M183" s="61">
        <v>294</v>
      </c>
      <c r="N183" s="61">
        <v>90.5</v>
      </c>
      <c r="O183" s="61">
        <v>94.6</v>
      </c>
      <c r="P183" s="61">
        <v>109.8</v>
      </c>
      <c r="Q183" s="61">
        <v>107.4</v>
      </c>
      <c r="R183" s="193" t="s">
        <v>131</v>
      </c>
      <c r="S183" s="62">
        <v>382.8</v>
      </c>
      <c r="T183" s="129"/>
    </row>
    <row r="184" spans="1:20" s="22" customFormat="1" ht="12">
      <c r="A184" s="32" t="s">
        <v>54</v>
      </c>
      <c r="B184" s="75">
        <f t="shared" si="6"/>
        <v>24.129930394431543</v>
      </c>
      <c r="C184" s="60">
        <v>160.5</v>
      </c>
      <c r="D184" s="61">
        <v>159.6</v>
      </c>
      <c r="E184" s="61">
        <v>111</v>
      </c>
      <c r="F184" s="61">
        <v>59.7</v>
      </c>
      <c r="G184" s="61">
        <v>12.8</v>
      </c>
      <c r="H184" s="61">
        <v>125</v>
      </c>
      <c r="I184" s="61">
        <v>95.1</v>
      </c>
      <c r="J184" s="72" t="s">
        <v>125</v>
      </c>
      <c r="K184" s="61">
        <v>271.1</v>
      </c>
      <c r="L184" s="61">
        <v>58.5</v>
      </c>
      <c r="M184" s="61">
        <v>298.7</v>
      </c>
      <c r="N184" s="61">
        <v>84.3</v>
      </c>
      <c r="O184" s="61">
        <v>93.3</v>
      </c>
      <c r="P184" s="61">
        <v>112.2</v>
      </c>
      <c r="Q184" s="61">
        <v>102.5</v>
      </c>
      <c r="R184" s="193" t="s">
        <v>131</v>
      </c>
      <c r="S184" s="62">
        <v>260.4</v>
      </c>
      <c r="T184" s="129"/>
    </row>
    <row r="185" spans="1:20" s="22" customFormat="1" ht="12">
      <c r="A185" s="32" t="s">
        <v>56</v>
      </c>
      <c r="B185" s="75">
        <f t="shared" si="6"/>
        <v>8.133333333333326</v>
      </c>
      <c r="C185" s="60">
        <v>162.2</v>
      </c>
      <c r="D185" s="61">
        <v>160.9</v>
      </c>
      <c r="E185" s="61">
        <v>108.4</v>
      </c>
      <c r="F185" s="61">
        <v>60.5</v>
      </c>
      <c r="G185" s="61">
        <v>23.4</v>
      </c>
      <c r="H185" s="61">
        <v>120.9</v>
      </c>
      <c r="I185" s="61">
        <v>95.8</v>
      </c>
      <c r="J185" s="72" t="s">
        <v>125</v>
      </c>
      <c r="K185" s="61">
        <v>276</v>
      </c>
      <c r="L185" s="61">
        <v>76.7</v>
      </c>
      <c r="M185" s="61">
        <v>264.8</v>
      </c>
      <c r="N185" s="61">
        <v>85.8</v>
      </c>
      <c r="O185" s="61">
        <v>90.9</v>
      </c>
      <c r="P185" s="61">
        <v>107</v>
      </c>
      <c r="Q185" s="61">
        <v>101.9</v>
      </c>
      <c r="R185" s="193" t="s">
        <v>131</v>
      </c>
      <c r="S185" s="62">
        <v>295.5</v>
      </c>
      <c r="T185" s="129"/>
    </row>
    <row r="186" spans="1:20" s="22" customFormat="1" ht="12">
      <c r="A186" s="32" t="s">
        <v>107</v>
      </c>
      <c r="B186" s="75">
        <f t="shared" si="6"/>
        <v>37.15890850722312</v>
      </c>
      <c r="C186" s="60">
        <v>170.9</v>
      </c>
      <c r="D186" s="61">
        <v>169.2</v>
      </c>
      <c r="E186" s="61">
        <v>97.4</v>
      </c>
      <c r="F186" s="61">
        <v>60.9</v>
      </c>
      <c r="G186" s="61">
        <v>29.6</v>
      </c>
      <c r="H186" s="61">
        <v>116.4</v>
      </c>
      <c r="I186" s="61">
        <v>109.8</v>
      </c>
      <c r="J186" s="72" t="s">
        <v>125</v>
      </c>
      <c r="K186" s="61">
        <v>294.6</v>
      </c>
      <c r="L186" s="61">
        <v>88.1</v>
      </c>
      <c r="M186" s="61">
        <v>219.8</v>
      </c>
      <c r="N186" s="61">
        <v>86.2</v>
      </c>
      <c r="O186" s="61">
        <v>87.7</v>
      </c>
      <c r="P186" s="61">
        <v>106.8</v>
      </c>
      <c r="Q186" s="61">
        <v>111.4</v>
      </c>
      <c r="R186" s="193" t="s">
        <v>131</v>
      </c>
      <c r="S186" s="62">
        <v>347.2</v>
      </c>
      <c r="T186" s="129"/>
    </row>
    <row r="187" spans="1:20" s="22" customFormat="1" ht="12">
      <c r="A187" s="32" t="s">
        <v>110</v>
      </c>
      <c r="B187" s="75">
        <f t="shared" si="6"/>
        <v>31.3343328335832</v>
      </c>
      <c r="C187" s="60">
        <v>175.2</v>
      </c>
      <c r="D187" s="61">
        <v>174</v>
      </c>
      <c r="E187" s="61">
        <v>98.8</v>
      </c>
      <c r="F187" s="61">
        <v>60.1</v>
      </c>
      <c r="G187" s="61">
        <v>31.9</v>
      </c>
      <c r="H187" s="61">
        <v>129.1</v>
      </c>
      <c r="I187" s="61">
        <v>124.7</v>
      </c>
      <c r="J187" s="72" t="s">
        <v>125</v>
      </c>
      <c r="K187" s="61">
        <v>303.5</v>
      </c>
      <c r="L187" s="61">
        <v>58.8</v>
      </c>
      <c r="M187" s="61">
        <v>206.5</v>
      </c>
      <c r="N187" s="61">
        <v>83.3</v>
      </c>
      <c r="O187" s="61">
        <v>93.6</v>
      </c>
      <c r="P187" s="61">
        <v>104.2</v>
      </c>
      <c r="Q187" s="61">
        <v>122.7</v>
      </c>
      <c r="R187" s="193" t="s">
        <v>131</v>
      </c>
      <c r="S187" s="62">
        <v>301.4</v>
      </c>
      <c r="T187" s="129"/>
    </row>
    <row r="188" spans="1:20" s="22" customFormat="1" ht="12">
      <c r="A188" s="32" t="s">
        <v>111</v>
      </c>
      <c r="B188" s="75">
        <f t="shared" si="6"/>
        <v>26.339285714285722</v>
      </c>
      <c r="C188" s="60">
        <v>169.8</v>
      </c>
      <c r="D188" s="61">
        <v>168.8</v>
      </c>
      <c r="E188" s="61">
        <v>103.7</v>
      </c>
      <c r="F188" s="61">
        <v>62.2</v>
      </c>
      <c r="G188" s="61">
        <v>34</v>
      </c>
      <c r="H188" s="61">
        <v>115.4</v>
      </c>
      <c r="I188" s="61">
        <v>141.3</v>
      </c>
      <c r="J188" s="72" t="s">
        <v>125</v>
      </c>
      <c r="K188" s="61">
        <v>281.7</v>
      </c>
      <c r="L188" s="61">
        <v>50.4</v>
      </c>
      <c r="M188" s="61">
        <v>237.8</v>
      </c>
      <c r="N188" s="61">
        <v>99.3</v>
      </c>
      <c r="O188" s="61">
        <v>94.2</v>
      </c>
      <c r="P188" s="61">
        <v>101.6</v>
      </c>
      <c r="Q188" s="61">
        <v>122</v>
      </c>
      <c r="R188" s="193" t="s">
        <v>131</v>
      </c>
      <c r="S188" s="62">
        <v>268.5</v>
      </c>
      <c r="T188" s="129"/>
    </row>
    <row r="189" spans="1:20" s="136" customFormat="1" ht="12">
      <c r="A189" s="130"/>
      <c r="B189" s="131"/>
      <c r="C189" s="132"/>
      <c r="D189" s="133"/>
      <c r="E189" s="133"/>
      <c r="F189" s="133"/>
      <c r="G189" s="133"/>
      <c r="H189" s="133"/>
      <c r="I189" s="133"/>
      <c r="J189" s="185"/>
      <c r="K189" s="133"/>
      <c r="L189" s="133"/>
      <c r="M189" s="133"/>
      <c r="N189" s="133"/>
      <c r="O189" s="133"/>
      <c r="P189" s="133"/>
      <c r="Q189" s="133"/>
      <c r="R189" s="194"/>
      <c r="S189" s="134"/>
      <c r="T189" s="135"/>
    </row>
    <row r="190" spans="1:20" s="143" customFormat="1" ht="12">
      <c r="A190" s="177" t="s">
        <v>127</v>
      </c>
      <c r="B190" s="178">
        <f aca="true" t="shared" si="7" ref="B190:B201">(C190/C177-1)*100</f>
        <v>15.883190883190878</v>
      </c>
      <c r="C190" s="179">
        <v>162.7</v>
      </c>
      <c r="D190" s="180">
        <v>161.7</v>
      </c>
      <c r="E190" s="180">
        <v>101</v>
      </c>
      <c r="F190" s="180">
        <v>62.6</v>
      </c>
      <c r="G190" s="180">
        <v>30.9</v>
      </c>
      <c r="H190" s="180">
        <v>112.7</v>
      </c>
      <c r="I190" s="180">
        <v>152.4</v>
      </c>
      <c r="J190" s="186" t="s">
        <v>125</v>
      </c>
      <c r="K190" s="180">
        <v>255.6</v>
      </c>
      <c r="L190" s="180">
        <v>59.8</v>
      </c>
      <c r="M190" s="180">
        <v>257.8</v>
      </c>
      <c r="N190" s="180">
        <v>115.1</v>
      </c>
      <c r="O190" s="180">
        <v>93</v>
      </c>
      <c r="P190" s="180">
        <v>83.7</v>
      </c>
      <c r="Q190" s="180">
        <v>122</v>
      </c>
      <c r="R190" s="195" t="s">
        <v>131</v>
      </c>
      <c r="S190" s="181">
        <v>272.8</v>
      </c>
      <c r="T190" s="182"/>
    </row>
    <row r="191" spans="1:20" s="143" customFormat="1" ht="12">
      <c r="A191" s="177" t="s">
        <v>46</v>
      </c>
      <c r="B191" s="178">
        <f t="shared" si="7"/>
        <v>13.988095238095234</v>
      </c>
      <c r="C191" s="179">
        <v>153.2</v>
      </c>
      <c r="D191" s="180">
        <v>152.2</v>
      </c>
      <c r="E191" s="180">
        <v>103.4</v>
      </c>
      <c r="F191" s="180">
        <v>62.1</v>
      </c>
      <c r="G191" s="180">
        <v>26</v>
      </c>
      <c r="H191" s="180">
        <v>106.9</v>
      </c>
      <c r="I191" s="180">
        <v>168.4</v>
      </c>
      <c r="J191" s="186" t="s">
        <v>125</v>
      </c>
      <c r="K191" s="180">
        <v>223.6</v>
      </c>
      <c r="L191" s="180">
        <v>58.7</v>
      </c>
      <c r="M191" s="180">
        <v>260.6</v>
      </c>
      <c r="N191" s="180">
        <v>120.1</v>
      </c>
      <c r="O191" s="180">
        <v>94.2</v>
      </c>
      <c r="P191" s="180">
        <v>86.3</v>
      </c>
      <c r="Q191" s="180">
        <v>123.9</v>
      </c>
      <c r="R191" s="195" t="s">
        <v>131</v>
      </c>
      <c r="S191" s="181">
        <v>263.8</v>
      </c>
      <c r="T191" s="182"/>
    </row>
    <row r="192" spans="1:20" s="143" customFormat="1" ht="12">
      <c r="A192" s="177" t="s">
        <v>47</v>
      </c>
      <c r="B192" s="178">
        <f t="shared" si="7"/>
        <v>2.21923335574985</v>
      </c>
      <c r="C192" s="179">
        <v>152</v>
      </c>
      <c r="D192" s="180">
        <v>151.5</v>
      </c>
      <c r="E192" s="180">
        <v>104.3</v>
      </c>
      <c r="F192" s="180">
        <v>58.4</v>
      </c>
      <c r="G192" s="180">
        <v>24.3</v>
      </c>
      <c r="H192" s="180">
        <v>92</v>
      </c>
      <c r="I192" s="180">
        <v>160.5</v>
      </c>
      <c r="J192" s="186" t="s">
        <v>125</v>
      </c>
      <c r="K192" s="180">
        <v>215.5</v>
      </c>
      <c r="L192" s="180">
        <v>70.3</v>
      </c>
      <c r="M192" s="180">
        <v>295.7</v>
      </c>
      <c r="N192" s="180">
        <v>134.9</v>
      </c>
      <c r="O192" s="180">
        <v>91.6</v>
      </c>
      <c r="P192" s="180">
        <v>96.5</v>
      </c>
      <c r="Q192" s="180">
        <v>119.3</v>
      </c>
      <c r="R192" s="195" t="s">
        <v>131</v>
      </c>
      <c r="S192" s="181">
        <v>200.2</v>
      </c>
      <c r="T192" s="182"/>
    </row>
    <row r="193" spans="1:20" s="143" customFormat="1" ht="12">
      <c r="A193" s="177" t="s">
        <v>48</v>
      </c>
      <c r="B193" s="178">
        <f t="shared" si="7"/>
        <v>-2.7948193592365334</v>
      </c>
      <c r="C193" s="179">
        <v>142.6</v>
      </c>
      <c r="D193" s="180">
        <v>142</v>
      </c>
      <c r="E193" s="180">
        <v>109.2</v>
      </c>
      <c r="F193" s="180">
        <v>58.4</v>
      </c>
      <c r="G193" s="180">
        <v>25.3</v>
      </c>
      <c r="H193" s="180">
        <v>90.5</v>
      </c>
      <c r="I193" s="180">
        <v>162.7</v>
      </c>
      <c r="J193" s="186" t="s">
        <v>125</v>
      </c>
      <c r="K193" s="180">
        <v>196.4</v>
      </c>
      <c r="L193" s="180">
        <v>72.7</v>
      </c>
      <c r="M193" s="180">
        <v>299.3</v>
      </c>
      <c r="N193" s="180">
        <v>118.5</v>
      </c>
      <c r="O193" s="180">
        <v>90.9</v>
      </c>
      <c r="P193" s="180">
        <v>101.6</v>
      </c>
      <c r="Q193" s="180">
        <v>114.9</v>
      </c>
      <c r="R193" s="195" t="s">
        <v>131</v>
      </c>
      <c r="S193" s="181">
        <v>205.8</v>
      </c>
      <c r="T193" s="182"/>
    </row>
    <row r="194" spans="1:20" s="143" customFormat="1" ht="12">
      <c r="A194" s="177" t="s">
        <v>49</v>
      </c>
      <c r="B194" s="178">
        <f t="shared" si="7"/>
        <v>-11.125916055962682</v>
      </c>
      <c r="C194" s="179">
        <v>133.4</v>
      </c>
      <c r="D194" s="180">
        <v>133.1</v>
      </c>
      <c r="E194" s="180">
        <v>103.1</v>
      </c>
      <c r="F194" s="180">
        <v>59.1</v>
      </c>
      <c r="G194" s="180">
        <v>28.6</v>
      </c>
      <c r="H194" s="180">
        <v>104.2</v>
      </c>
      <c r="I194" s="180">
        <v>187</v>
      </c>
      <c r="J194" s="186" t="s">
        <v>125</v>
      </c>
      <c r="K194" s="180">
        <v>176.4</v>
      </c>
      <c r="L194" s="180">
        <v>73.9</v>
      </c>
      <c r="M194" s="180">
        <v>335.3</v>
      </c>
      <c r="N194" s="180">
        <v>95.9</v>
      </c>
      <c r="O194" s="180">
        <v>93.3</v>
      </c>
      <c r="P194" s="180">
        <v>106.7</v>
      </c>
      <c r="Q194" s="180">
        <v>111.3</v>
      </c>
      <c r="R194" s="195" t="s">
        <v>131</v>
      </c>
      <c r="S194" s="181">
        <v>163.3</v>
      </c>
      <c r="T194" s="182"/>
    </row>
    <row r="195" spans="1:20" s="143" customFormat="1" ht="12">
      <c r="A195" s="177" t="s">
        <v>50</v>
      </c>
      <c r="B195" s="178">
        <f t="shared" si="7"/>
        <v>-15.536537195523369</v>
      </c>
      <c r="C195" s="179">
        <v>128.3</v>
      </c>
      <c r="D195" s="180">
        <v>127.8</v>
      </c>
      <c r="E195" s="180">
        <v>100.6</v>
      </c>
      <c r="F195" s="180">
        <v>58.7</v>
      </c>
      <c r="G195" s="180">
        <v>36.7</v>
      </c>
      <c r="H195" s="180">
        <v>96.3</v>
      </c>
      <c r="I195" s="180">
        <v>187.1</v>
      </c>
      <c r="J195" s="186" t="s">
        <v>125</v>
      </c>
      <c r="K195" s="180">
        <v>156.2</v>
      </c>
      <c r="L195" s="180">
        <v>70.7</v>
      </c>
      <c r="M195" s="180">
        <v>389.4</v>
      </c>
      <c r="N195" s="180">
        <v>107.3</v>
      </c>
      <c r="O195" s="180">
        <v>96.6</v>
      </c>
      <c r="P195" s="180">
        <v>114.7</v>
      </c>
      <c r="Q195" s="180">
        <v>105.5</v>
      </c>
      <c r="R195" s="195" t="s">
        <v>131</v>
      </c>
      <c r="S195" s="181">
        <v>189.5</v>
      </c>
      <c r="T195" s="182"/>
    </row>
    <row r="196" spans="1:20" s="143" customFormat="1" ht="12">
      <c r="A196" s="177" t="s">
        <v>51</v>
      </c>
      <c r="B196" s="178">
        <f t="shared" si="7"/>
        <v>-21.299188007495317</v>
      </c>
      <c r="C196" s="179">
        <v>126</v>
      </c>
      <c r="D196" s="180">
        <v>125.6</v>
      </c>
      <c r="E196" s="180">
        <v>99</v>
      </c>
      <c r="F196" s="180">
        <v>59</v>
      </c>
      <c r="G196" s="180">
        <v>26</v>
      </c>
      <c r="H196" s="180">
        <v>93.8</v>
      </c>
      <c r="I196" s="180">
        <v>182.1</v>
      </c>
      <c r="J196" s="186" t="s">
        <v>125</v>
      </c>
      <c r="K196" s="180">
        <v>147.1</v>
      </c>
      <c r="L196" s="180">
        <v>60</v>
      </c>
      <c r="M196" s="180">
        <v>441.2</v>
      </c>
      <c r="N196" s="180">
        <v>118.9</v>
      </c>
      <c r="O196" s="180">
        <v>96.8</v>
      </c>
      <c r="P196" s="180">
        <v>119.7</v>
      </c>
      <c r="Q196" s="180">
        <v>100.1</v>
      </c>
      <c r="R196" s="195" t="s">
        <v>131</v>
      </c>
      <c r="S196" s="181">
        <v>158.3</v>
      </c>
      <c r="T196" s="182"/>
    </row>
    <row r="197" spans="1:20" s="143" customFormat="1" ht="12">
      <c r="A197" s="177" t="s">
        <v>53</v>
      </c>
      <c r="B197" s="178">
        <f t="shared" si="7"/>
        <v>-24.61059190031153</v>
      </c>
      <c r="C197" s="179">
        <v>121</v>
      </c>
      <c r="D197" s="180">
        <v>120.7</v>
      </c>
      <c r="E197" s="180">
        <v>99.8</v>
      </c>
      <c r="F197" s="180">
        <v>59.5</v>
      </c>
      <c r="G197" s="180">
        <v>22.3</v>
      </c>
      <c r="H197" s="180">
        <v>90.8</v>
      </c>
      <c r="I197" s="180">
        <v>182.9</v>
      </c>
      <c r="J197" s="186" t="s">
        <v>125</v>
      </c>
      <c r="K197" s="180">
        <v>140.7</v>
      </c>
      <c r="L197" s="180">
        <v>61.6</v>
      </c>
      <c r="M197" s="180">
        <v>391.9</v>
      </c>
      <c r="N197" s="180">
        <v>114.6</v>
      </c>
      <c r="O197" s="180">
        <v>94.5</v>
      </c>
      <c r="P197" s="180">
        <v>124.6</v>
      </c>
      <c r="Q197" s="180">
        <v>95.3</v>
      </c>
      <c r="R197" s="195" t="s">
        <v>131</v>
      </c>
      <c r="S197" s="181">
        <v>154</v>
      </c>
      <c r="T197" s="182"/>
    </row>
    <row r="198" spans="1:20" s="143" customFormat="1" ht="12">
      <c r="A198" s="177" t="s">
        <v>55</v>
      </c>
      <c r="B198" s="178">
        <f t="shared" si="7"/>
        <v>-29.223181257706532</v>
      </c>
      <c r="C198" s="179">
        <v>114.8</v>
      </c>
      <c r="D198" s="180">
        <v>114.7</v>
      </c>
      <c r="E198" s="180">
        <v>92.4</v>
      </c>
      <c r="F198" s="180">
        <v>59.4</v>
      </c>
      <c r="G198" s="180">
        <v>20.3</v>
      </c>
      <c r="H198" s="180">
        <v>86</v>
      </c>
      <c r="I198" s="180">
        <v>180.3</v>
      </c>
      <c r="J198" s="186" t="s">
        <v>125</v>
      </c>
      <c r="K198" s="180">
        <v>130.2</v>
      </c>
      <c r="L198" s="180">
        <v>45.3</v>
      </c>
      <c r="M198" s="180">
        <v>403.3</v>
      </c>
      <c r="N198" s="180">
        <v>110.9</v>
      </c>
      <c r="O198" s="180">
        <v>90.1</v>
      </c>
      <c r="P198" s="180">
        <v>122.1</v>
      </c>
      <c r="Q198" s="180">
        <v>92</v>
      </c>
      <c r="R198" s="195" t="s">
        <v>131</v>
      </c>
      <c r="S198" s="181">
        <v>128</v>
      </c>
      <c r="T198" s="182"/>
    </row>
    <row r="199" spans="1:20" s="143" customFormat="1" ht="12">
      <c r="A199" s="177" t="s">
        <v>113</v>
      </c>
      <c r="B199" s="178">
        <f t="shared" si="7"/>
        <v>-32.59215915740199</v>
      </c>
      <c r="C199" s="179">
        <v>115.2</v>
      </c>
      <c r="D199" s="180">
        <v>114.9</v>
      </c>
      <c r="E199" s="180">
        <v>87.5</v>
      </c>
      <c r="F199" s="180">
        <v>58.4</v>
      </c>
      <c r="G199" s="180">
        <v>20.7</v>
      </c>
      <c r="H199" s="180">
        <v>101.3</v>
      </c>
      <c r="I199" s="180">
        <v>187.9</v>
      </c>
      <c r="J199" s="186" t="s">
        <v>125</v>
      </c>
      <c r="K199" s="180">
        <v>118.2</v>
      </c>
      <c r="L199" s="180">
        <v>66</v>
      </c>
      <c r="M199" s="180">
        <v>408.5</v>
      </c>
      <c r="N199" s="180">
        <v>112.1</v>
      </c>
      <c r="O199" s="180">
        <v>91.8</v>
      </c>
      <c r="P199" s="180">
        <v>119.5</v>
      </c>
      <c r="Q199" s="180">
        <v>103.2</v>
      </c>
      <c r="R199" s="195" t="s">
        <v>131</v>
      </c>
      <c r="S199" s="181">
        <v>146.4</v>
      </c>
      <c r="T199" s="182"/>
    </row>
    <row r="200" spans="1:20" s="143" customFormat="1" ht="12">
      <c r="A200" s="177" t="s">
        <v>85</v>
      </c>
      <c r="B200" s="178">
        <f t="shared" si="7"/>
        <v>-28.71004566210045</v>
      </c>
      <c r="C200" s="179">
        <v>124.9</v>
      </c>
      <c r="D200" s="180">
        <v>124.2</v>
      </c>
      <c r="E200" s="180">
        <v>89.6</v>
      </c>
      <c r="F200" s="180">
        <v>58.3</v>
      </c>
      <c r="G200" s="180">
        <v>31.7</v>
      </c>
      <c r="H200" s="180">
        <v>109.2</v>
      </c>
      <c r="I200" s="180">
        <v>216.2</v>
      </c>
      <c r="J200" s="186" t="s">
        <v>125</v>
      </c>
      <c r="K200" s="180">
        <v>133.3</v>
      </c>
      <c r="L200" s="180">
        <v>91.2</v>
      </c>
      <c r="M200" s="180">
        <v>398.4</v>
      </c>
      <c r="N200" s="180">
        <v>107.2</v>
      </c>
      <c r="O200" s="180">
        <v>90.7</v>
      </c>
      <c r="P200" s="180">
        <v>122</v>
      </c>
      <c r="Q200" s="180">
        <v>114.9</v>
      </c>
      <c r="R200" s="195" t="s">
        <v>131</v>
      </c>
      <c r="S200" s="181">
        <v>195.8</v>
      </c>
      <c r="T200" s="182"/>
    </row>
    <row r="201" spans="1:20" s="143" customFormat="1" ht="12">
      <c r="A201" s="177" t="s">
        <v>86</v>
      </c>
      <c r="B201" s="178">
        <f t="shared" si="7"/>
        <v>-22.968197879858653</v>
      </c>
      <c r="C201" s="179">
        <v>130.8</v>
      </c>
      <c r="D201" s="180">
        <v>130.5</v>
      </c>
      <c r="E201" s="180">
        <v>93.5</v>
      </c>
      <c r="F201" s="180">
        <v>58.4</v>
      </c>
      <c r="G201" s="180">
        <v>67.2</v>
      </c>
      <c r="H201" s="180">
        <v>108.9</v>
      </c>
      <c r="I201" s="180">
        <v>247.2</v>
      </c>
      <c r="J201" s="186" t="s">
        <v>125</v>
      </c>
      <c r="K201" s="180">
        <v>154.1</v>
      </c>
      <c r="L201" s="180">
        <v>72.8</v>
      </c>
      <c r="M201" s="180">
        <v>417.4</v>
      </c>
      <c r="N201" s="180">
        <v>98.3</v>
      </c>
      <c r="O201" s="180">
        <v>93.6</v>
      </c>
      <c r="P201" s="180">
        <v>109.3</v>
      </c>
      <c r="Q201" s="180">
        <v>116.6</v>
      </c>
      <c r="R201" s="195" t="s">
        <v>131</v>
      </c>
      <c r="S201" s="181">
        <v>163.5</v>
      </c>
      <c r="T201" s="182"/>
    </row>
    <row r="202" spans="1:20" ht="12">
      <c r="A202" s="99"/>
      <c r="B202" s="120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3"/>
      <c r="T202" s="114"/>
    </row>
  </sheetData>
  <sheetProtection/>
  <mergeCells count="1">
    <mergeCell ref="B4:B6"/>
  </mergeCells>
  <conditionalFormatting sqref="B125:B202 B10:B123">
    <cfRule type="expression" priority="5" dxfId="14" stopIfTrue="1">
      <formula>B10&gt;0</formula>
    </cfRule>
    <cfRule type="expression" priority="6" dxfId="15" stopIfTrue="1">
      <formula>B10&lt;0</formula>
    </cfRule>
  </conditionalFormatting>
  <conditionalFormatting sqref="B190:B201">
    <cfRule type="expression" priority="3" dxfId="14" stopIfTrue="1">
      <formula>B190&gt;0</formula>
    </cfRule>
    <cfRule type="expression" priority="4" dxfId="15" stopIfTrue="1">
      <formula>B190&lt;0</formula>
    </cfRule>
  </conditionalFormatting>
  <conditionalFormatting sqref="B19">
    <cfRule type="expression" priority="1" dxfId="14" stopIfTrue="1">
      <formula>B19&gt;0</formula>
    </cfRule>
    <cfRule type="expression" priority="2" dxfId="15" stopIfTrue="1">
      <formula>B19&lt;0</formula>
    </cfRule>
  </conditionalFormatting>
  <printOptions/>
  <pageMargins left="0.7874015748031497" right="0.49" top="0.7874015748031497" bottom="0.7874015748031497" header="0.5118110236220472" footer="0.5118110236220472"/>
  <pageSetup fitToWidth="0" fitToHeight="1" horizontalDpi="600" verticalDpi="600" orientation="portrait" pageOrder="overThenDown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鹿児島県</cp:lastModifiedBy>
  <cp:lastPrinted>2013-02-28T04:57:59Z</cp:lastPrinted>
  <dcterms:created xsi:type="dcterms:W3CDTF">2003-12-11T05:23:56Z</dcterms:created>
  <dcterms:modified xsi:type="dcterms:W3CDTF">2013-03-07T08:14:25Z</dcterms:modified>
  <cp:category/>
  <cp:version/>
  <cp:contentType/>
  <cp:contentStatus/>
</cp:coreProperties>
</file>