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実数" sheetId="1" r:id="rId1"/>
    <sheet name="伸び率" sheetId="2" r:id="rId2"/>
    <sheet name="構成比" sheetId="3" r:id="rId3"/>
    <sheet name="寄与度" sheetId="4" r:id="rId4"/>
  </sheets>
  <definedNames/>
  <calcPr fullCalcOnLoad="1"/>
</workbook>
</file>

<file path=xl/sharedStrings.xml><?xml version="1.0" encoding="utf-8"?>
<sst xmlns="http://schemas.openxmlformats.org/spreadsheetml/2006/main" count="353" uniqueCount="85">
  <si>
    <t>　５　県 内 総 生 産（支出側，名目）</t>
  </si>
  <si>
    <t>実　　数</t>
  </si>
  <si>
    <t>項目</t>
  </si>
  <si>
    <t>1</t>
  </si>
  <si>
    <t>(1)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</si>
  <si>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</si>
  <si>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</si>
  <si>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</si>
  <si>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</si>
  <si>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</si>
  <si>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</si>
  <si>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</si>
  <si>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</si>
  <si>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</si>
  <si>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</si>
  <si>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</si>
  <si>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</si>
  <si>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(2)</t>
  </si>
  <si>
    <t>2</t>
  </si>
  <si>
    <t>3</t>
  </si>
  <si>
    <t>(a)</t>
  </si>
  <si>
    <t>(b)</t>
  </si>
  <si>
    <t>(c)</t>
  </si>
  <si>
    <t>4</t>
  </si>
  <si>
    <t>5</t>
  </si>
  <si>
    <t>対前年度増加率</t>
  </si>
  <si>
    <t>－</t>
  </si>
  <si>
    <t>構　成　比</t>
  </si>
  <si>
    <t>増加寄与度</t>
  </si>
  <si>
    <t xml:space="preserve"> 項　目　　　　　年　度</t>
  </si>
  <si>
    <t xml:space="preserve"> 項　目　　　　　年　度</t>
  </si>
  <si>
    <t xml:space="preserve">  （１）家計最終消費支出</t>
  </si>
  <si>
    <t xml:space="preserve">        b．アルコール飲料・たばこ</t>
  </si>
  <si>
    <t xml:space="preserve">        c．被服・履物</t>
  </si>
  <si>
    <t xml:space="preserve">        e．家具・家庭用機器・家事サービス</t>
  </si>
  <si>
    <t xml:space="preserve">        f．保健・医療</t>
  </si>
  <si>
    <t xml:space="preserve">        g．交通</t>
  </si>
  <si>
    <t xml:space="preserve">  （２）対家計民間非営利団体最終消費支出</t>
  </si>
  <si>
    <t xml:space="preserve">  （１）総固定資本形成</t>
  </si>
  <si>
    <t xml:space="preserve">        ａ．民   間</t>
  </si>
  <si>
    <t xml:space="preserve">           (ａ)　住    宅</t>
  </si>
  <si>
    <t xml:space="preserve">           (ｂ)  企業設備</t>
  </si>
  <si>
    <t xml:space="preserve">        ｂ．公   的</t>
  </si>
  <si>
    <t xml:space="preserve">           (ｂ)　企業設備</t>
  </si>
  <si>
    <t xml:space="preserve">  （２）在庫変動</t>
  </si>
  <si>
    <t xml:space="preserve">        ａ．民間企業</t>
  </si>
  <si>
    <t>　（１）財貨・サ－ビスの移出入（純）</t>
  </si>
  <si>
    <t>　（２）統計上の不突合</t>
  </si>
  <si>
    <t>１．民間最終消費支出</t>
  </si>
  <si>
    <t>３．県内総資本形成</t>
  </si>
  <si>
    <t>４．財貨・サ－ビスの移出入（純）・統計上の不突合</t>
  </si>
  <si>
    <t>５．県内総生産（支出側）（１＋２＋３＋４）</t>
  </si>
  <si>
    <t>（ 単位 : 百万円 ）</t>
  </si>
  <si>
    <t>（ 単位 : ％ ）</t>
  </si>
  <si>
    <t>m</t>
  </si>
  <si>
    <t>m</t>
  </si>
  <si>
    <t>m</t>
  </si>
  <si>
    <t xml:space="preserve">        h．情報・通信</t>
  </si>
  <si>
    <t xml:space="preserve">        i．娯楽・スポーツ・文化</t>
  </si>
  <si>
    <t xml:space="preserve">        j．教育サービス</t>
  </si>
  <si>
    <t xml:space="preserve">        k．外食・宿泊サービス</t>
  </si>
  <si>
    <t xml:space="preserve">        l．保険・金融サービス</t>
  </si>
  <si>
    <t xml:space="preserve">        m．個別ケア・社会保護・その他</t>
  </si>
  <si>
    <t>２．地方政府等最終消費支出</t>
  </si>
  <si>
    <t>　　　（再掲）
        家計最終消費支出（除く持ち家の帰属家賃）</t>
  </si>
  <si>
    <t xml:space="preserve">        持ち家の帰属家賃</t>
  </si>
  <si>
    <t xml:space="preserve">        ｂ．公的（公的企業・一般政府）</t>
  </si>
  <si>
    <t>－Ｈ２３－</t>
  </si>
  <si>
    <t>－Ｈ２４－</t>
  </si>
  <si>
    <t>－Ｈ２５－</t>
  </si>
  <si>
    <t>－Ｈ２６－</t>
  </si>
  <si>
    <t>－Ｈ２７－</t>
  </si>
  <si>
    <t>－Ｈ２８－</t>
  </si>
  <si>
    <t>－Ｈ２９－</t>
  </si>
  <si>
    <t>－Ｈ３０－</t>
  </si>
  <si>
    <t>－Ｒ１－</t>
  </si>
  <si>
    <t xml:space="preserve">        d．住宅・電気・ガス・水道</t>
  </si>
  <si>
    <t>（参考）域外からの要素所得（純）</t>
  </si>
  <si>
    <t>　　　  県民総所得（市場価格表示）</t>
  </si>
  <si>
    <t xml:space="preserve">           (ｃ)　一般政府（中央政府等・地方政府等）</t>
  </si>
  <si>
    <t>－Ｈ２３－</t>
  </si>
  <si>
    <t>－Ｒ１－</t>
  </si>
  <si>
    <t xml:space="preserve">        a．食料・非アルコール</t>
  </si>
  <si>
    <t>－Ｒ２－</t>
  </si>
  <si>
    <t>－Ｒ３－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</si>
</sst>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);\(0\)"/>
    <numFmt numFmtId="178" formatCode="#,##0.0\ ;\-#,##0.0\ "/>
    <numFmt numFmtId="179" formatCode="_ * #,##0.0_ ;_ * \-#,##0.0_ ;_ * &quot;-&quot;?_ ;_ @_ "/>
    <numFmt numFmtId="180" formatCode="#,##0.0_ "/>
    <numFmt numFmtId="181" formatCode="0.0_ "/>
    <numFmt numFmtId="182" formatCode="#,##0.0_ ;[Red]\-#,##0.0\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Arial"/>
      <family val="2"/>
    </font>
    <font>
      <sz val="12"/>
      <name val="ＭＳ 明朝"/>
      <family val="1"/>
    </font>
    <font>
      <sz val="16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2"/>
      <color indexed="12"/>
      <name val="ＭＳ 明朝"/>
      <family val="1"/>
    </font>
    <font>
      <sz val="14"/>
      <name val="Arial"/>
      <family val="2"/>
    </font>
    <font>
      <sz val="9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177" fontId="5" fillId="33" borderId="0" xfId="60" applyNumberFormat="1" applyFont="1" applyFill="1" applyAlignment="1">
      <alignment/>
      <protection/>
    </xf>
    <xf numFmtId="3" fontId="4" fillId="33" borderId="0" xfId="60" applyNumberFormat="1" applyFont="1" applyFill="1" applyAlignment="1">
      <alignment/>
      <protection/>
    </xf>
    <xf numFmtId="3" fontId="3" fillId="33" borderId="0" xfId="60" applyNumberFormat="1" applyFont="1" applyFill="1" applyBorder="1" applyAlignment="1">
      <alignment/>
      <protection/>
    </xf>
    <xf numFmtId="3" fontId="7" fillId="33" borderId="0" xfId="60" applyNumberFormat="1" applyFont="1" applyFill="1" applyAlignment="1">
      <alignment horizontal="right"/>
      <protection/>
    </xf>
    <xf numFmtId="3" fontId="3" fillId="33" borderId="0" xfId="60" applyNumberFormat="1" applyFont="1" applyFill="1" applyAlignment="1">
      <alignment/>
      <protection/>
    </xf>
    <xf numFmtId="3" fontId="3" fillId="33" borderId="0" xfId="60" applyNumberFormat="1" applyFont="1" applyFill="1" applyAlignment="1">
      <alignment horizontal="right"/>
      <protection/>
    </xf>
    <xf numFmtId="3" fontId="3" fillId="33" borderId="0" xfId="60" applyNumberFormat="1" applyFont="1" applyFill="1" applyBorder="1" applyAlignment="1">
      <alignment horizontal="right"/>
      <protection/>
    </xf>
    <xf numFmtId="3" fontId="7" fillId="33" borderId="0" xfId="60" applyNumberFormat="1" applyFont="1" applyFill="1" applyBorder="1" applyAlignment="1">
      <alignment horizontal="right"/>
      <protection/>
    </xf>
    <xf numFmtId="0" fontId="2" fillId="0" borderId="0" xfId="60" applyAlignment="1">
      <alignment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0" applyBorder="1" applyAlignment="1">
      <alignment/>
      <protection/>
    </xf>
    <xf numFmtId="0" fontId="0" fillId="0" borderId="0" xfId="0" applyBorder="1" applyAlignment="1">
      <alignment/>
    </xf>
    <xf numFmtId="0" fontId="38" fillId="0" borderId="0" xfId="0" applyFont="1" applyAlignment="1">
      <alignment vertical="center"/>
    </xf>
    <xf numFmtId="3" fontId="11" fillId="33" borderId="10" xfId="60" applyNumberFormat="1" applyFont="1" applyFill="1" applyBorder="1" applyAlignment="1">
      <alignment horizontal="center" vertical="center"/>
      <protection/>
    </xf>
    <xf numFmtId="3" fontId="11" fillId="33" borderId="11" xfId="60" applyNumberFormat="1" applyFont="1" applyFill="1" applyBorder="1" applyAlignment="1" quotePrefix="1">
      <alignment horizontal="center" vertical="center"/>
      <protection/>
    </xf>
    <xf numFmtId="3" fontId="11" fillId="33" borderId="12" xfId="60" applyNumberFormat="1" applyFont="1" applyFill="1" applyBorder="1" applyAlignment="1">
      <alignment horizontal="center" vertical="center"/>
      <protection/>
    </xf>
    <xf numFmtId="3" fontId="11" fillId="33" borderId="13" xfId="60" applyNumberFormat="1" applyFont="1" applyFill="1" applyBorder="1" applyAlignment="1">
      <alignment/>
      <protection/>
    </xf>
    <xf numFmtId="3" fontId="12" fillId="33" borderId="0" xfId="60" applyNumberFormat="1" applyFont="1" applyFill="1" applyBorder="1" applyAlignment="1">
      <alignment/>
      <protection/>
    </xf>
    <xf numFmtId="3" fontId="12" fillId="33" borderId="14" xfId="60" applyNumberFormat="1" applyFont="1" applyFill="1" applyBorder="1" applyAlignment="1">
      <alignment/>
      <protection/>
    </xf>
    <xf numFmtId="3" fontId="12" fillId="33" borderId="15" xfId="60" applyNumberFormat="1" applyFont="1" applyFill="1" applyBorder="1" applyAlignment="1">
      <alignment/>
      <protection/>
    </xf>
    <xf numFmtId="0" fontId="11" fillId="33" borderId="10" xfId="60" applyNumberFormat="1" applyFont="1" applyFill="1" applyBorder="1" applyAlignment="1" quotePrefix="1">
      <alignment horizontal="center"/>
      <protection/>
    </xf>
    <xf numFmtId="3" fontId="11" fillId="33" borderId="16" xfId="60" applyNumberFormat="1" applyFont="1" applyFill="1" applyBorder="1" applyAlignment="1">
      <alignment/>
      <protection/>
    </xf>
    <xf numFmtId="3" fontId="12" fillId="33" borderId="17" xfId="60" applyNumberFormat="1" applyFont="1" applyFill="1" applyBorder="1" applyAlignment="1">
      <alignment/>
      <protection/>
    </xf>
    <xf numFmtId="177" fontId="11" fillId="33" borderId="16" xfId="60" applyNumberFormat="1" applyFont="1" applyFill="1" applyBorder="1" applyAlignment="1" quotePrefix="1">
      <alignment horizontal="center"/>
      <protection/>
    </xf>
    <xf numFmtId="3" fontId="11" fillId="33" borderId="16" xfId="60" applyNumberFormat="1" applyFont="1" applyFill="1" applyBorder="1" applyAlignment="1" applyProtection="1">
      <alignment/>
      <protection locked="0"/>
    </xf>
    <xf numFmtId="0" fontId="11" fillId="33" borderId="16" xfId="60" applyNumberFormat="1" applyFont="1" applyFill="1" applyBorder="1" applyAlignment="1">
      <alignment horizontal="center"/>
      <protection/>
    </xf>
    <xf numFmtId="3" fontId="11" fillId="33" borderId="16" xfId="60" applyNumberFormat="1" applyFont="1" applyFill="1" applyBorder="1" applyAlignment="1">
      <alignment wrapText="1"/>
      <protection/>
    </xf>
    <xf numFmtId="3" fontId="12" fillId="33" borderId="0" xfId="60" applyNumberFormat="1" applyFont="1" applyFill="1" applyBorder="1" applyAlignment="1" applyProtection="1">
      <alignment/>
      <protection locked="0"/>
    </xf>
    <xf numFmtId="3" fontId="12" fillId="33" borderId="17" xfId="60" applyNumberFormat="1" applyFont="1" applyFill="1" applyBorder="1" applyAlignment="1" applyProtection="1">
      <alignment/>
      <protection locked="0"/>
    </xf>
    <xf numFmtId="3" fontId="13" fillId="33" borderId="0" xfId="60" applyNumberFormat="1" applyFont="1" applyFill="1" applyBorder="1" applyAlignment="1">
      <alignment horizontal="right"/>
      <protection/>
    </xf>
    <xf numFmtId="3" fontId="13" fillId="33" borderId="17" xfId="60" applyNumberFormat="1" applyFont="1" applyFill="1" applyBorder="1" applyAlignment="1">
      <alignment horizontal="right"/>
      <protection/>
    </xf>
    <xf numFmtId="0" fontId="11" fillId="33" borderId="16" xfId="60" applyNumberFormat="1" applyFont="1" applyFill="1" applyBorder="1" applyAlignment="1" quotePrefix="1">
      <alignment horizontal="center"/>
      <protection/>
    </xf>
    <xf numFmtId="3" fontId="47" fillId="33" borderId="16" xfId="60" applyNumberFormat="1" applyFont="1" applyFill="1" applyBorder="1" applyAlignment="1" applyProtection="1">
      <alignment/>
      <protection locked="0"/>
    </xf>
    <xf numFmtId="3" fontId="12" fillId="33" borderId="18" xfId="60" applyNumberFormat="1" applyFont="1" applyFill="1" applyBorder="1" applyAlignment="1" applyProtection="1">
      <alignment/>
      <protection locked="0"/>
    </xf>
    <xf numFmtId="3" fontId="11" fillId="33" borderId="10" xfId="60" applyNumberFormat="1" applyFont="1" applyFill="1" applyBorder="1" applyAlignment="1" applyProtection="1">
      <alignment horizontal="left" vertical="center"/>
      <protection locked="0"/>
    </xf>
    <xf numFmtId="37" fontId="12" fillId="33" borderId="14" xfId="60" applyNumberFormat="1" applyFont="1" applyFill="1" applyBorder="1" applyAlignment="1" applyProtection="1">
      <alignment vertical="center"/>
      <protection/>
    </xf>
    <xf numFmtId="3" fontId="12" fillId="33" borderId="11" xfId="60" applyNumberFormat="1" applyFont="1" applyFill="1" applyBorder="1" applyAlignment="1" applyProtection="1">
      <alignment vertical="center"/>
      <protection locked="0"/>
    </xf>
    <xf numFmtId="3" fontId="12" fillId="33" borderId="19" xfId="60" applyNumberFormat="1" applyFont="1" applyFill="1" applyBorder="1" applyAlignment="1" applyProtection="1">
      <alignment vertical="center"/>
      <protection locked="0"/>
    </xf>
    <xf numFmtId="0" fontId="11" fillId="33" borderId="10" xfId="60" applyNumberFormat="1" applyFont="1" applyFill="1" applyBorder="1" applyAlignment="1" quotePrefix="1">
      <alignment horizontal="center" vertical="center"/>
      <protection/>
    </xf>
    <xf numFmtId="3" fontId="11" fillId="33" borderId="10" xfId="60" applyNumberFormat="1" applyFont="1" applyFill="1" applyBorder="1" applyAlignment="1" applyProtection="1">
      <alignment vertical="center"/>
      <protection locked="0"/>
    </xf>
    <xf numFmtId="3" fontId="12" fillId="33" borderId="14" xfId="60" applyNumberFormat="1" applyFont="1" applyFill="1" applyBorder="1" applyAlignment="1" applyProtection="1">
      <alignment vertical="center"/>
      <protection locked="0"/>
    </xf>
    <xf numFmtId="3" fontId="12" fillId="33" borderId="0" xfId="60" applyNumberFormat="1" applyFont="1" applyFill="1" applyBorder="1" applyAlignment="1" applyProtection="1">
      <alignment vertical="center"/>
      <protection locked="0"/>
    </xf>
    <xf numFmtId="0" fontId="11" fillId="33" borderId="10" xfId="60" applyNumberFormat="1" applyFont="1" applyFill="1" applyBorder="1" applyAlignment="1">
      <alignment horizontal="center" vertical="center"/>
      <protection/>
    </xf>
    <xf numFmtId="3" fontId="11" fillId="33" borderId="20" xfId="60" applyNumberFormat="1" applyFont="1" applyFill="1" applyBorder="1" applyAlignment="1">
      <alignment vertical="center"/>
      <protection/>
    </xf>
    <xf numFmtId="3" fontId="12" fillId="33" borderId="18" xfId="60" applyNumberFormat="1" applyFont="1" applyFill="1" applyBorder="1" applyAlignment="1">
      <alignment vertical="center"/>
      <protection/>
    </xf>
    <xf numFmtId="3" fontId="12" fillId="33" borderId="18" xfId="60" applyNumberFormat="1" applyFont="1" applyFill="1" applyBorder="1" applyAlignment="1">
      <alignment horizontal="right" vertical="center"/>
      <protection/>
    </xf>
    <xf numFmtId="3" fontId="12" fillId="33" borderId="21" xfId="60" applyNumberFormat="1" applyFont="1" applyFill="1" applyBorder="1" applyAlignment="1">
      <alignment horizontal="right" vertical="center"/>
      <protection/>
    </xf>
    <xf numFmtId="0" fontId="11" fillId="33" borderId="20" xfId="60" applyNumberFormat="1" applyFont="1" applyFill="1" applyBorder="1" applyAlignment="1">
      <alignment horizontal="center" vertical="center"/>
      <protection/>
    </xf>
    <xf numFmtId="0" fontId="11" fillId="33" borderId="12" xfId="60" applyNumberFormat="1" applyFont="1" applyFill="1" applyBorder="1" applyAlignment="1">
      <alignment horizontal="center" vertical="center"/>
      <protection/>
    </xf>
    <xf numFmtId="178" fontId="12" fillId="33" borderId="14" xfId="60" applyNumberFormat="1" applyFont="1" applyFill="1" applyBorder="1" applyAlignment="1">
      <alignment horizontal="center"/>
      <protection/>
    </xf>
    <xf numFmtId="178" fontId="12" fillId="33" borderId="0" xfId="60" applyNumberFormat="1" applyFont="1" applyFill="1" applyBorder="1" applyAlignment="1">
      <alignment/>
      <protection/>
    </xf>
    <xf numFmtId="178" fontId="12" fillId="33" borderId="0" xfId="60" applyNumberFormat="1" applyFont="1" applyFill="1" applyBorder="1" applyAlignment="1">
      <alignment horizontal="center"/>
      <protection/>
    </xf>
    <xf numFmtId="3" fontId="11" fillId="33" borderId="12" xfId="60" applyNumberFormat="1" applyFont="1" applyFill="1" applyBorder="1" applyAlignment="1" applyProtection="1">
      <alignment vertical="center"/>
      <protection locked="0"/>
    </xf>
    <xf numFmtId="178" fontId="12" fillId="33" borderId="11" xfId="60" applyNumberFormat="1" applyFont="1" applyFill="1" applyBorder="1" applyAlignment="1">
      <alignment horizontal="center" vertical="center"/>
      <protection/>
    </xf>
    <xf numFmtId="178" fontId="12" fillId="33" borderId="11" xfId="60" applyNumberFormat="1" applyFont="1" applyFill="1" applyBorder="1" applyAlignment="1">
      <alignment vertical="center"/>
      <protection/>
    </xf>
    <xf numFmtId="178" fontId="12" fillId="33" borderId="19" xfId="60" applyNumberFormat="1" applyFont="1" applyFill="1" applyBorder="1" applyAlignment="1">
      <alignment vertical="center"/>
      <protection/>
    </xf>
    <xf numFmtId="0" fontId="11" fillId="33" borderId="12" xfId="60" applyNumberFormat="1" applyFont="1" applyFill="1" applyBorder="1" applyAlignment="1" quotePrefix="1">
      <alignment horizontal="center" vertical="center"/>
      <protection/>
    </xf>
    <xf numFmtId="178" fontId="12" fillId="33" borderId="14" xfId="60" applyNumberFormat="1" applyFont="1" applyFill="1" applyBorder="1" applyAlignment="1">
      <alignment horizontal="center" vertical="center"/>
      <protection/>
    </xf>
    <xf numFmtId="178" fontId="12" fillId="33" borderId="14" xfId="60" applyNumberFormat="1" applyFont="1" applyFill="1" applyBorder="1" applyAlignment="1">
      <alignment vertical="center"/>
      <protection/>
    </xf>
    <xf numFmtId="178" fontId="12" fillId="33" borderId="18" xfId="60" applyNumberFormat="1" applyFont="1" applyFill="1" applyBorder="1" applyAlignment="1">
      <alignment horizontal="center" vertical="center"/>
      <protection/>
    </xf>
    <xf numFmtId="178" fontId="12" fillId="33" borderId="18" xfId="60" applyNumberFormat="1" applyFont="1" applyFill="1" applyBorder="1" applyAlignment="1">
      <alignment vertical="center"/>
      <protection/>
    </xf>
    <xf numFmtId="178" fontId="12" fillId="33" borderId="22" xfId="60" applyNumberFormat="1" applyFont="1" applyFill="1" applyBorder="1" applyAlignment="1">
      <alignment/>
      <protection/>
    </xf>
    <xf numFmtId="3" fontId="11" fillId="33" borderId="13" xfId="60" applyNumberFormat="1" applyFont="1" applyFill="1" applyBorder="1" applyAlignment="1" applyProtection="1">
      <alignment vertical="center"/>
      <protection locked="0"/>
    </xf>
    <xf numFmtId="178" fontId="12" fillId="33" borderId="22" xfId="60" applyNumberFormat="1" applyFont="1" applyFill="1" applyBorder="1" applyAlignment="1">
      <alignment vertical="center"/>
      <protection/>
    </xf>
    <xf numFmtId="3" fontId="10" fillId="33" borderId="0" xfId="60" applyNumberFormat="1" applyFont="1" applyFill="1" applyAlignment="1">
      <alignment/>
      <protection/>
    </xf>
    <xf numFmtId="3" fontId="12" fillId="33" borderId="0" xfId="60" applyNumberFormat="1" applyFont="1" applyFill="1" applyBorder="1" applyAlignment="1">
      <alignment horizontal="right"/>
      <protection/>
    </xf>
    <xf numFmtId="3" fontId="12" fillId="33" borderId="0" xfId="60" applyNumberFormat="1" applyFont="1" applyFill="1" applyAlignment="1">
      <alignment horizontal="right"/>
      <protection/>
    </xf>
    <xf numFmtId="0" fontId="12" fillId="33" borderId="0" xfId="60" applyNumberFormat="1" applyFont="1" applyFill="1" applyBorder="1" applyAlignment="1">
      <alignment horizontal="right"/>
      <protection/>
    </xf>
    <xf numFmtId="3" fontId="11" fillId="33" borderId="0" xfId="60" applyNumberFormat="1" applyFont="1" applyFill="1" applyBorder="1" applyAlignment="1">
      <alignment horizontal="right"/>
      <protection/>
    </xf>
    <xf numFmtId="3" fontId="12" fillId="33" borderId="17" xfId="60" applyNumberFormat="1" applyFont="1" applyFill="1" applyBorder="1" applyAlignment="1" applyProtection="1">
      <alignment vertical="center"/>
      <protection locked="0"/>
    </xf>
    <xf numFmtId="178" fontId="12" fillId="33" borderId="23" xfId="60" applyNumberFormat="1" applyFont="1" applyFill="1" applyBorder="1" applyAlignment="1">
      <alignment horizontal="center" vertical="center"/>
      <protection/>
    </xf>
    <xf numFmtId="178" fontId="12" fillId="33" borderId="24" xfId="60" applyNumberFormat="1" applyFont="1" applyFill="1" applyBorder="1" applyAlignment="1">
      <alignment horizontal="center" vertical="center"/>
      <protection/>
    </xf>
    <xf numFmtId="179" fontId="12" fillId="33" borderId="0" xfId="60" applyNumberFormat="1" applyFont="1" applyFill="1" applyBorder="1" applyAlignment="1">
      <alignment/>
      <protection/>
    </xf>
    <xf numFmtId="179" fontId="12" fillId="33" borderId="0" xfId="60" applyNumberFormat="1" applyFont="1" applyFill="1" applyBorder="1" applyAlignment="1">
      <alignment horizontal="right"/>
      <protection/>
    </xf>
    <xf numFmtId="179" fontId="12" fillId="33" borderId="11" xfId="60" applyNumberFormat="1" applyFont="1" applyFill="1" applyBorder="1" applyAlignment="1">
      <alignment vertical="center"/>
      <protection/>
    </xf>
    <xf numFmtId="179" fontId="12" fillId="33" borderId="19" xfId="60" applyNumberFormat="1" applyFont="1" applyFill="1" applyBorder="1" applyAlignment="1">
      <alignment vertical="center"/>
      <protection/>
    </xf>
    <xf numFmtId="179" fontId="12" fillId="33" borderId="14" xfId="60" applyNumberFormat="1" applyFont="1" applyFill="1" applyBorder="1" applyAlignment="1">
      <alignment horizontal="right"/>
      <protection/>
    </xf>
    <xf numFmtId="179" fontId="12" fillId="33" borderId="15" xfId="60" applyNumberFormat="1" applyFont="1" applyFill="1" applyBorder="1" applyAlignment="1">
      <alignment horizontal="right"/>
      <protection/>
    </xf>
    <xf numFmtId="179" fontId="12" fillId="33" borderId="18" xfId="60" applyNumberFormat="1" applyFont="1" applyFill="1" applyBorder="1" applyAlignment="1">
      <alignment horizontal="right"/>
      <protection/>
    </xf>
    <xf numFmtId="179" fontId="12" fillId="33" borderId="21" xfId="60" applyNumberFormat="1" applyFont="1" applyFill="1" applyBorder="1" applyAlignment="1">
      <alignment horizontal="right"/>
      <protection/>
    </xf>
    <xf numFmtId="179" fontId="12" fillId="33" borderId="14" xfId="60" applyNumberFormat="1" applyFont="1" applyFill="1" applyBorder="1" applyAlignment="1">
      <alignment/>
      <protection/>
    </xf>
    <xf numFmtId="179" fontId="12" fillId="33" borderId="14" xfId="60" applyNumberFormat="1" applyFont="1" applyFill="1" applyBorder="1" applyAlignment="1">
      <alignment vertical="center"/>
      <protection/>
    </xf>
    <xf numFmtId="179" fontId="12" fillId="33" borderId="18" xfId="60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60" zoomScalePageLayoutView="0" workbookViewId="0" topLeftCell="A1">
      <selection activeCell="B13" sqref="B13"/>
    </sheetView>
  </sheetViews>
  <sheetFormatPr defaultColWidth="9.140625" defaultRowHeight="15"/>
  <cols>
    <col min="1" max="1" width="56.7109375" style="10" customWidth="1"/>
    <col min="2" max="8" width="12.421875" style="10" customWidth="1"/>
    <col min="9" max="12" width="12.421875" style="13" customWidth="1"/>
    <col min="13" max="13" width="7.140625" style="10" customWidth="1"/>
    <col min="14" max="16384" width="9.00390625" style="10" customWidth="1"/>
  </cols>
  <sheetData>
    <row r="1" spans="1:13" ht="22.5" customHeight="1">
      <c r="A1" s="66" t="s">
        <v>0</v>
      </c>
      <c r="B1" s="9"/>
      <c r="C1" s="9"/>
      <c r="D1" s="9"/>
      <c r="E1" s="9"/>
      <c r="F1" s="9"/>
      <c r="G1" s="9"/>
      <c r="H1" s="9"/>
      <c r="I1" s="12"/>
      <c r="J1" s="12"/>
      <c r="K1" s="12"/>
      <c r="L1" s="12"/>
      <c r="M1" s="9"/>
    </row>
    <row r="2" spans="1:13" ht="16.5" customHeight="1">
      <c r="A2" s="5"/>
      <c r="B2" s="9"/>
      <c r="C2" s="9"/>
      <c r="D2" s="9"/>
      <c r="E2" s="9"/>
      <c r="F2" s="9"/>
      <c r="G2" s="9"/>
      <c r="H2" s="9"/>
      <c r="I2" s="12"/>
      <c r="J2" s="12"/>
      <c r="K2" s="12"/>
      <c r="L2" s="12"/>
      <c r="M2" s="9"/>
    </row>
    <row r="3" spans="1:13" ht="16.5" customHeight="1">
      <c r="A3" s="67" t="s">
        <v>1</v>
      </c>
      <c r="B3" s="9"/>
      <c r="C3" s="6"/>
      <c r="D3" s="6"/>
      <c r="E3" s="9"/>
      <c r="F3" s="6"/>
      <c r="G3" s="6"/>
      <c r="H3" s="6"/>
      <c r="I3" s="7"/>
      <c r="J3" s="70"/>
      <c r="K3" s="70"/>
      <c r="L3" s="70" t="s">
        <v>52</v>
      </c>
      <c r="M3" s="9"/>
    </row>
    <row r="4" spans="1:15" s="11" customFormat="1" ht="16.5" customHeight="1">
      <c r="A4" s="15" t="s">
        <v>29</v>
      </c>
      <c r="B4" s="16" t="s">
        <v>67</v>
      </c>
      <c r="C4" s="16" t="s">
        <v>68</v>
      </c>
      <c r="D4" s="16" t="s">
        <v>69</v>
      </c>
      <c r="E4" s="16" t="s">
        <v>70</v>
      </c>
      <c r="F4" s="16" t="s">
        <v>71</v>
      </c>
      <c r="G4" s="16" t="s">
        <v>72</v>
      </c>
      <c r="H4" s="16" t="s">
        <v>73</v>
      </c>
      <c r="I4" s="16" t="s">
        <v>74</v>
      </c>
      <c r="J4" s="16" t="s">
        <v>75</v>
      </c>
      <c r="K4" s="16" t="s">
        <v>83</v>
      </c>
      <c r="L4" s="16" t="s">
        <v>84</v>
      </c>
      <c r="M4" s="17" t="s">
        <v>2</v>
      </c>
      <c r="O4" s="14"/>
    </row>
    <row r="5" spans="1:13" ht="15.75" customHeight="1">
      <c r="A5" s="18" t="s">
        <v>48</v>
      </c>
      <c r="B5" s="19">
        <v>3361216</v>
      </c>
      <c r="C5" s="19">
        <v>3371255</v>
      </c>
      <c r="D5" s="19">
        <v>3421965</v>
      </c>
      <c r="E5" s="19">
        <v>3399722</v>
      </c>
      <c r="F5" s="20">
        <v>3408264</v>
      </c>
      <c r="G5" s="20">
        <v>3391217</v>
      </c>
      <c r="H5" s="20">
        <v>3458521</v>
      </c>
      <c r="I5" s="20">
        <v>3453940</v>
      </c>
      <c r="J5" s="20">
        <v>3469752</v>
      </c>
      <c r="K5" s="20">
        <v>3266452</v>
      </c>
      <c r="L5" s="21">
        <v>3382013</v>
      </c>
      <c r="M5" s="22" t="s">
        <v>3</v>
      </c>
    </row>
    <row r="6" spans="1:13" ht="15.75" customHeight="1">
      <c r="A6" s="23" t="s">
        <v>31</v>
      </c>
      <c r="B6" s="19">
        <v>3281257</v>
      </c>
      <c r="C6" s="19">
        <v>3282511</v>
      </c>
      <c r="D6" s="19">
        <v>3330968</v>
      </c>
      <c r="E6" s="19">
        <v>3315566</v>
      </c>
      <c r="F6" s="19">
        <v>3315859</v>
      </c>
      <c r="G6" s="19">
        <v>3292678</v>
      </c>
      <c r="H6" s="19">
        <v>3356780</v>
      </c>
      <c r="I6" s="19">
        <v>3368553</v>
      </c>
      <c r="J6" s="19">
        <v>3373483</v>
      </c>
      <c r="K6" s="19">
        <v>3155492</v>
      </c>
      <c r="L6" s="24">
        <v>3274661</v>
      </c>
      <c r="M6" s="25" t="s">
        <v>4</v>
      </c>
    </row>
    <row r="7" spans="1:13" ht="15.75" customHeight="1">
      <c r="A7" s="26" t="s">
        <v>82</v>
      </c>
      <c r="B7" s="19">
        <v>517628</v>
      </c>
      <c r="C7" s="19">
        <v>524236</v>
      </c>
      <c r="D7" s="19">
        <v>525249</v>
      </c>
      <c r="E7" s="19">
        <v>534608</v>
      </c>
      <c r="F7" s="19">
        <v>555235</v>
      </c>
      <c r="G7" s="19">
        <v>558483</v>
      </c>
      <c r="H7" s="19">
        <v>566649</v>
      </c>
      <c r="I7" s="19">
        <v>568173</v>
      </c>
      <c r="J7" s="19">
        <v>568176</v>
      </c>
      <c r="K7" s="19">
        <v>561513</v>
      </c>
      <c r="L7" s="24">
        <v>574767</v>
      </c>
      <c r="M7" s="27" t="s">
        <v>5</v>
      </c>
    </row>
    <row r="8" spans="1:13" ht="15.75" customHeight="1">
      <c r="A8" s="23" t="s">
        <v>32</v>
      </c>
      <c r="B8" s="19">
        <v>111380</v>
      </c>
      <c r="C8" s="19">
        <v>108846</v>
      </c>
      <c r="D8" s="19">
        <v>108037</v>
      </c>
      <c r="E8" s="19">
        <v>101885</v>
      </c>
      <c r="F8" s="19">
        <v>105788</v>
      </c>
      <c r="G8" s="19">
        <v>104475</v>
      </c>
      <c r="H8" s="19">
        <v>103605</v>
      </c>
      <c r="I8" s="19">
        <v>99180</v>
      </c>
      <c r="J8" s="19">
        <v>100622</v>
      </c>
      <c r="K8" s="19">
        <v>101474</v>
      </c>
      <c r="L8" s="24">
        <v>104670</v>
      </c>
      <c r="M8" s="27" t="s">
        <v>6</v>
      </c>
    </row>
    <row r="9" spans="1:13" ht="15.75" customHeight="1">
      <c r="A9" s="26" t="s">
        <v>33</v>
      </c>
      <c r="B9" s="19">
        <v>112160</v>
      </c>
      <c r="C9" s="19">
        <v>114597</v>
      </c>
      <c r="D9" s="19">
        <v>124223</v>
      </c>
      <c r="E9" s="19">
        <v>124415</v>
      </c>
      <c r="F9" s="19">
        <v>123443</v>
      </c>
      <c r="G9" s="19">
        <v>109928</v>
      </c>
      <c r="H9" s="19">
        <v>109536</v>
      </c>
      <c r="I9" s="19">
        <v>111686</v>
      </c>
      <c r="J9" s="19">
        <v>107674</v>
      </c>
      <c r="K9" s="19">
        <v>97579</v>
      </c>
      <c r="L9" s="24">
        <v>95867</v>
      </c>
      <c r="M9" s="27" t="s">
        <v>7</v>
      </c>
    </row>
    <row r="10" spans="1:13" ht="15.75" customHeight="1">
      <c r="A10" s="23" t="s">
        <v>76</v>
      </c>
      <c r="B10" s="19">
        <v>696908</v>
      </c>
      <c r="C10" s="19">
        <v>697932</v>
      </c>
      <c r="D10" s="19">
        <v>693599</v>
      </c>
      <c r="E10" s="19">
        <v>691993</v>
      </c>
      <c r="F10" s="19">
        <v>678885</v>
      </c>
      <c r="G10" s="19">
        <v>674504</v>
      </c>
      <c r="H10" s="19">
        <v>685204</v>
      </c>
      <c r="I10" s="19">
        <v>684542</v>
      </c>
      <c r="J10" s="19">
        <v>690636</v>
      </c>
      <c r="K10" s="19">
        <v>694842</v>
      </c>
      <c r="L10" s="24">
        <v>713159</v>
      </c>
      <c r="M10" s="27" t="s">
        <v>8</v>
      </c>
    </row>
    <row r="11" spans="1:13" ht="15.75" customHeight="1">
      <c r="A11" s="26" t="s">
        <v>34</v>
      </c>
      <c r="B11" s="19">
        <v>137764</v>
      </c>
      <c r="C11" s="19">
        <v>138319</v>
      </c>
      <c r="D11" s="19">
        <v>152727</v>
      </c>
      <c r="E11" s="19">
        <v>144256</v>
      </c>
      <c r="F11" s="19">
        <v>143090</v>
      </c>
      <c r="G11" s="19">
        <v>140092</v>
      </c>
      <c r="H11" s="19">
        <v>141179</v>
      </c>
      <c r="I11" s="19">
        <v>140830</v>
      </c>
      <c r="J11" s="19">
        <v>138433</v>
      </c>
      <c r="K11" s="19">
        <v>142887</v>
      </c>
      <c r="L11" s="24">
        <v>149571</v>
      </c>
      <c r="M11" s="27" t="s">
        <v>9</v>
      </c>
    </row>
    <row r="12" spans="1:13" ht="15.75" customHeight="1">
      <c r="A12" s="26" t="s">
        <v>35</v>
      </c>
      <c r="B12" s="19">
        <v>126155</v>
      </c>
      <c r="C12" s="19">
        <v>126450</v>
      </c>
      <c r="D12" s="19">
        <v>130362</v>
      </c>
      <c r="E12" s="19">
        <v>133577</v>
      </c>
      <c r="F12" s="19">
        <v>140685</v>
      </c>
      <c r="G12" s="19">
        <v>141737</v>
      </c>
      <c r="H12" s="19">
        <v>147237</v>
      </c>
      <c r="I12" s="19">
        <v>153638</v>
      </c>
      <c r="J12" s="19">
        <v>158766</v>
      </c>
      <c r="K12" s="19">
        <v>171657</v>
      </c>
      <c r="L12" s="24">
        <v>177636</v>
      </c>
      <c r="M12" s="27" t="s">
        <v>10</v>
      </c>
    </row>
    <row r="13" spans="1:13" ht="15.75" customHeight="1">
      <c r="A13" s="26" t="s">
        <v>36</v>
      </c>
      <c r="B13" s="19">
        <v>390377</v>
      </c>
      <c r="C13" s="19">
        <v>402154</v>
      </c>
      <c r="D13" s="19">
        <v>407639</v>
      </c>
      <c r="E13" s="19">
        <v>408811</v>
      </c>
      <c r="F13" s="19">
        <v>376153</v>
      </c>
      <c r="G13" s="19">
        <v>377376</v>
      </c>
      <c r="H13" s="19">
        <v>386976</v>
      </c>
      <c r="I13" s="19">
        <v>386233</v>
      </c>
      <c r="J13" s="19">
        <v>371915</v>
      </c>
      <c r="K13" s="19">
        <v>294128</v>
      </c>
      <c r="L13" s="24">
        <v>299262</v>
      </c>
      <c r="M13" s="27" t="s">
        <v>11</v>
      </c>
    </row>
    <row r="14" spans="1:13" ht="15.75" customHeight="1">
      <c r="A14" s="26" t="s">
        <v>57</v>
      </c>
      <c r="B14" s="19">
        <v>204058</v>
      </c>
      <c r="C14" s="19">
        <v>191828</v>
      </c>
      <c r="D14" s="19">
        <v>205043</v>
      </c>
      <c r="E14" s="19">
        <v>205441</v>
      </c>
      <c r="F14" s="19">
        <v>201733</v>
      </c>
      <c r="G14" s="19">
        <v>202334</v>
      </c>
      <c r="H14" s="19">
        <v>206695</v>
      </c>
      <c r="I14" s="19">
        <v>211575</v>
      </c>
      <c r="J14" s="19">
        <v>207074</v>
      </c>
      <c r="K14" s="19">
        <v>220344</v>
      </c>
      <c r="L14" s="24">
        <v>219994</v>
      </c>
      <c r="M14" s="27" t="s">
        <v>12</v>
      </c>
    </row>
    <row r="15" spans="1:13" ht="15.75" customHeight="1">
      <c r="A15" s="26" t="s">
        <v>58</v>
      </c>
      <c r="B15" s="19">
        <v>207897</v>
      </c>
      <c r="C15" s="19">
        <v>212014</v>
      </c>
      <c r="D15" s="19">
        <v>215149</v>
      </c>
      <c r="E15" s="19">
        <v>220808</v>
      </c>
      <c r="F15" s="19">
        <v>224860</v>
      </c>
      <c r="G15" s="19">
        <v>213930</v>
      </c>
      <c r="H15" s="19">
        <v>212022</v>
      </c>
      <c r="I15" s="19">
        <v>209149</v>
      </c>
      <c r="J15" s="19">
        <v>203396</v>
      </c>
      <c r="K15" s="19">
        <v>185278</v>
      </c>
      <c r="L15" s="24">
        <v>195367</v>
      </c>
      <c r="M15" s="27" t="s">
        <v>13</v>
      </c>
    </row>
    <row r="16" spans="1:13" ht="15.75" customHeight="1">
      <c r="A16" s="26" t="s">
        <v>59</v>
      </c>
      <c r="B16" s="19">
        <v>50195</v>
      </c>
      <c r="C16" s="19">
        <v>46920</v>
      </c>
      <c r="D16" s="19">
        <v>42618</v>
      </c>
      <c r="E16" s="19">
        <v>40124</v>
      </c>
      <c r="F16" s="19">
        <v>40983</v>
      </c>
      <c r="G16" s="19">
        <v>41744</v>
      </c>
      <c r="H16" s="19">
        <v>42256</v>
      </c>
      <c r="I16" s="19">
        <v>43288</v>
      </c>
      <c r="J16" s="19">
        <v>43357</v>
      </c>
      <c r="K16" s="19">
        <v>43050</v>
      </c>
      <c r="L16" s="24">
        <v>42291</v>
      </c>
      <c r="M16" s="27" t="s">
        <v>14</v>
      </c>
    </row>
    <row r="17" spans="1:13" ht="15.75" customHeight="1">
      <c r="A17" s="26" t="s">
        <v>60</v>
      </c>
      <c r="B17" s="19">
        <v>267535</v>
      </c>
      <c r="C17" s="19">
        <v>265196</v>
      </c>
      <c r="D17" s="19">
        <v>260301</v>
      </c>
      <c r="E17" s="19">
        <v>261423</v>
      </c>
      <c r="F17" s="19">
        <v>264350</v>
      </c>
      <c r="G17" s="19">
        <v>265864</v>
      </c>
      <c r="H17" s="19">
        <v>261667</v>
      </c>
      <c r="I17" s="19">
        <v>253780</v>
      </c>
      <c r="J17" s="19">
        <v>244629</v>
      </c>
      <c r="K17" s="19">
        <v>176199</v>
      </c>
      <c r="L17" s="24">
        <v>169855</v>
      </c>
      <c r="M17" s="27" t="s">
        <v>15</v>
      </c>
    </row>
    <row r="18" spans="1:13" ht="15.75" customHeight="1">
      <c r="A18" s="26" t="s">
        <v>61</v>
      </c>
      <c r="B18" s="19">
        <v>180039</v>
      </c>
      <c r="C18" s="19">
        <v>177114</v>
      </c>
      <c r="D18" s="19">
        <v>183383</v>
      </c>
      <c r="E18" s="19">
        <v>173801</v>
      </c>
      <c r="F18" s="19">
        <v>171353</v>
      </c>
      <c r="G18" s="19">
        <v>167445</v>
      </c>
      <c r="H18" s="19">
        <v>180095</v>
      </c>
      <c r="I18" s="19">
        <v>174197</v>
      </c>
      <c r="J18" s="19">
        <v>187742</v>
      </c>
      <c r="K18" s="19">
        <v>148977</v>
      </c>
      <c r="L18" s="24">
        <v>186145</v>
      </c>
      <c r="M18" s="27" t="s">
        <v>16</v>
      </c>
    </row>
    <row r="19" spans="1:13" ht="15.75" customHeight="1">
      <c r="A19" s="26" t="s">
        <v>62</v>
      </c>
      <c r="B19" s="19">
        <v>279161</v>
      </c>
      <c r="C19" s="19">
        <v>276905</v>
      </c>
      <c r="D19" s="19">
        <v>282638</v>
      </c>
      <c r="E19" s="19">
        <v>274424</v>
      </c>
      <c r="F19" s="19">
        <v>289301</v>
      </c>
      <c r="G19" s="19">
        <v>294766</v>
      </c>
      <c r="H19" s="19">
        <v>313659</v>
      </c>
      <c r="I19" s="19">
        <v>332282</v>
      </c>
      <c r="J19" s="19">
        <v>351063</v>
      </c>
      <c r="K19" s="19">
        <v>317564</v>
      </c>
      <c r="L19" s="24">
        <v>346077</v>
      </c>
      <c r="M19" s="27" t="s">
        <v>54</v>
      </c>
    </row>
    <row r="20" spans="1:13" ht="31.5" customHeight="1">
      <c r="A20" s="28" t="s">
        <v>64</v>
      </c>
      <c r="B20" s="19">
        <v>2859355</v>
      </c>
      <c r="C20" s="19">
        <v>2864511</v>
      </c>
      <c r="D20" s="19">
        <v>2917446</v>
      </c>
      <c r="E20" s="19">
        <v>2901410</v>
      </c>
      <c r="F20" s="19">
        <v>2900961</v>
      </c>
      <c r="G20" s="19">
        <v>2877754</v>
      </c>
      <c r="H20" s="19">
        <v>2940667</v>
      </c>
      <c r="I20" s="19">
        <v>2951809</v>
      </c>
      <c r="J20" s="19">
        <v>2947874</v>
      </c>
      <c r="K20" s="19">
        <v>2725026</v>
      </c>
      <c r="L20" s="24">
        <v>2839852</v>
      </c>
      <c r="M20" s="27"/>
    </row>
    <row r="21" spans="1:13" ht="15.75" customHeight="1">
      <c r="A21" s="28" t="s">
        <v>65</v>
      </c>
      <c r="B21" s="19">
        <v>421902</v>
      </c>
      <c r="C21" s="19">
        <v>418000</v>
      </c>
      <c r="D21" s="19">
        <v>413522</v>
      </c>
      <c r="E21" s="19">
        <v>414156</v>
      </c>
      <c r="F21" s="19">
        <v>414898</v>
      </c>
      <c r="G21" s="19">
        <v>414924</v>
      </c>
      <c r="H21" s="19">
        <v>416113</v>
      </c>
      <c r="I21" s="19">
        <v>416744</v>
      </c>
      <c r="J21" s="19">
        <v>425609</v>
      </c>
      <c r="K21" s="19">
        <v>430466</v>
      </c>
      <c r="L21" s="24">
        <v>434809</v>
      </c>
      <c r="M21" s="27"/>
    </row>
    <row r="22" spans="1:13" ht="15.75" customHeight="1">
      <c r="A22" s="26" t="s">
        <v>37</v>
      </c>
      <c r="B22" s="29">
        <v>79959</v>
      </c>
      <c r="C22" s="29">
        <v>88744</v>
      </c>
      <c r="D22" s="29">
        <v>90997</v>
      </c>
      <c r="E22" s="29">
        <v>84156</v>
      </c>
      <c r="F22" s="29">
        <v>92405</v>
      </c>
      <c r="G22" s="29">
        <v>98539</v>
      </c>
      <c r="H22" s="29">
        <v>101741</v>
      </c>
      <c r="I22" s="29">
        <v>85387</v>
      </c>
      <c r="J22" s="29">
        <v>96269</v>
      </c>
      <c r="K22" s="29">
        <v>110960</v>
      </c>
      <c r="L22" s="30">
        <v>107352</v>
      </c>
      <c r="M22" s="25" t="s">
        <v>17</v>
      </c>
    </row>
    <row r="23" spans="1:13" ht="15.75" customHeight="1">
      <c r="A23" s="26"/>
      <c r="B23" s="29"/>
      <c r="C23" s="29"/>
      <c r="D23" s="29"/>
      <c r="E23" s="29"/>
      <c r="F23" s="31"/>
      <c r="G23" s="31"/>
      <c r="H23" s="31"/>
      <c r="I23" s="31"/>
      <c r="J23" s="31"/>
      <c r="K23" s="31"/>
      <c r="L23" s="32"/>
      <c r="M23" s="25"/>
    </row>
    <row r="24" spans="1:13" ht="15.75" customHeight="1">
      <c r="A24" s="23" t="s">
        <v>63</v>
      </c>
      <c r="B24" s="19">
        <v>1220184</v>
      </c>
      <c r="C24" s="19">
        <v>1218213</v>
      </c>
      <c r="D24" s="19">
        <v>1216079</v>
      </c>
      <c r="E24" s="19">
        <v>1252307</v>
      </c>
      <c r="F24" s="29">
        <v>1282482</v>
      </c>
      <c r="G24" s="29">
        <v>1267544</v>
      </c>
      <c r="H24" s="29">
        <v>1285661</v>
      </c>
      <c r="I24" s="29">
        <v>1307903</v>
      </c>
      <c r="J24" s="29">
        <v>1325307</v>
      </c>
      <c r="K24" s="29">
        <v>1342484</v>
      </c>
      <c r="L24" s="30">
        <v>1370481</v>
      </c>
      <c r="M24" s="33" t="s">
        <v>18</v>
      </c>
    </row>
    <row r="25" spans="1:13" ht="15.75" customHeight="1">
      <c r="A25" s="34"/>
      <c r="B25" s="29"/>
      <c r="C25" s="29"/>
      <c r="D25" s="29"/>
      <c r="E25" s="29"/>
      <c r="F25" s="31"/>
      <c r="G25" s="31"/>
      <c r="H25" s="31"/>
      <c r="I25" s="31"/>
      <c r="J25" s="31"/>
      <c r="K25" s="31"/>
      <c r="L25" s="32"/>
      <c r="M25" s="27"/>
    </row>
    <row r="26" spans="1:13" ht="15.75" customHeight="1">
      <c r="A26" s="23" t="s">
        <v>49</v>
      </c>
      <c r="B26" s="19">
        <v>1200649</v>
      </c>
      <c r="C26" s="19">
        <v>1233336</v>
      </c>
      <c r="D26" s="19">
        <v>1358313</v>
      </c>
      <c r="E26" s="19">
        <v>1297338</v>
      </c>
      <c r="F26" s="29">
        <v>1350233</v>
      </c>
      <c r="G26" s="29">
        <v>1280258</v>
      </c>
      <c r="H26" s="29">
        <v>1416207</v>
      </c>
      <c r="I26" s="29">
        <v>1431841</v>
      </c>
      <c r="J26" s="29">
        <v>1444125</v>
      </c>
      <c r="K26" s="29">
        <v>1401626</v>
      </c>
      <c r="L26" s="30">
        <v>1484904</v>
      </c>
      <c r="M26" s="33" t="s">
        <v>19</v>
      </c>
    </row>
    <row r="27" spans="1:13" ht="15.75" customHeight="1">
      <c r="A27" s="23" t="s">
        <v>38</v>
      </c>
      <c r="B27" s="19">
        <v>1185130</v>
      </c>
      <c r="C27" s="19">
        <v>1232048</v>
      </c>
      <c r="D27" s="19">
        <v>1333979</v>
      </c>
      <c r="E27" s="19">
        <v>1305293</v>
      </c>
      <c r="F27" s="29">
        <v>1305908</v>
      </c>
      <c r="G27" s="29">
        <v>1294962</v>
      </c>
      <c r="H27" s="29">
        <v>1383778</v>
      </c>
      <c r="I27" s="29">
        <v>1423265</v>
      </c>
      <c r="J27" s="29">
        <v>1413189</v>
      </c>
      <c r="K27" s="29">
        <v>1445703</v>
      </c>
      <c r="L27" s="30">
        <v>1500666</v>
      </c>
      <c r="M27" s="25" t="s">
        <v>4</v>
      </c>
    </row>
    <row r="28" spans="1:13" ht="15.75" customHeight="1">
      <c r="A28" s="23" t="s">
        <v>39</v>
      </c>
      <c r="B28" s="19">
        <v>765693</v>
      </c>
      <c r="C28" s="19">
        <v>782073</v>
      </c>
      <c r="D28" s="19">
        <v>849392</v>
      </c>
      <c r="E28" s="19">
        <v>841792</v>
      </c>
      <c r="F28" s="19">
        <v>900876</v>
      </c>
      <c r="G28" s="19">
        <v>889521</v>
      </c>
      <c r="H28" s="19">
        <v>954829</v>
      </c>
      <c r="I28" s="19">
        <v>992920</v>
      </c>
      <c r="J28" s="19">
        <v>980963</v>
      </c>
      <c r="K28" s="19">
        <v>928567</v>
      </c>
      <c r="L28" s="24">
        <v>1023808</v>
      </c>
      <c r="M28" s="27" t="s">
        <v>5</v>
      </c>
    </row>
    <row r="29" spans="1:13" ht="15.75" customHeight="1">
      <c r="A29" s="26" t="s">
        <v>40</v>
      </c>
      <c r="B29" s="29">
        <v>162668</v>
      </c>
      <c r="C29" s="29">
        <v>163655</v>
      </c>
      <c r="D29" s="29">
        <v>195256</v>
      </c>
      <c r="E29" s="29">
        <v>184222</v>
      </c>
      <c r="F29" s="19">
        <v>201924</v>
      </c>
      <c r="G29" s="19">
        <v>197699</v>
      </c>
      <c r="H29" s="19">
        <v>194413</v>
      </c>
      <c r="I29" s="19">
        <v>199731</v>
      </c>
      <c r="J29" s="19">
        <v>209012</v>
      </c>
      <c r="K29" s="19">
        <v>190079</v>
      </c>
      <c r="L29" s="24">
        <v>207636</v>
      </c>
      <c r="M29" s="27" t="s">
        <v>20</v>
      </c>
    </row>
    <row r="30" spans="1:13" ht="15.75" customHeight="1">
      <c r="A30" s="26" t="s">
        <v>41</v>
      </c>
      <c r="B30" s="29">
        <v>603025</v>
      </c>
      <c r="C30" s="29">
        <v>618418</v>
      </c>
      <c r="D30" s="29">
        <v>654136</v>
      </c>
      <c r="E30" s="29">
        <v>657570</v>
      </c>
      <c r="F30" s="19">
        <v>698952</v>
      </c>
      <c r="G30" s="19">
        <v>691822</v>
      </c>
      <c r="H30" s="19">
        <v>760416</v>
      </c>
      <c r="I30" s="19">
        <v>793189</v>
      </c>
      <c r="J30" s="19">
        <v>771951</v>
      </c>
      <c r="K30" s="19">
        <v>738488</v>
      </c>
      <c r="L30" s="24">
        <v>816172</v>
      </c>
      <c r="M30" s="27" t="s">
        <v>21</v>
      </c>
    </row>
    <row r="31" spans="1:13" ht="15.75" customHeight="1">
      <c r="A31" s="23" t="s">
        <v>42</v>
      </c>
      <c r="B31" s="19">
        <v>419437</v>
      </c>
      <c r="C31" s="19">
        <v>449975</v>
      </c>
      <c r="D31" s="19">
        <v>484587</v>
      </c>
      <c r="E31" s="19">
        <v>463501</v>
      </c>
      <c r="F31" s="29">
        <v>405032</v>
      </c>
      <c r="G31" s="29">
        <v>405441</v>
      </c>
      <c r="H31" s="29">
        <v>428949</v>
      </c>
      <c r="I31" s="29">
        <v>430345</v>
      </c>
      <c r="J31" s="29">
        <v>432226</v>
      </c>
      <c r="K31" s="29">
        <v>517136</v>
      </c>
      <c r="L31" s="30">
        <v>476858</v>
      </c>
      <c r="M31" s="27" t="s">
        <v>6</v>
      </c>
    </row>
    <row r="32" spans="1:13" ht="15.75" customHeight="1">
      <c r="A32" s="26" t="s">
        <v>40</v>
      </c>
      <c r="B32" s="29">
        <v>8858</v>
      </c>
      <c r="C32" s="29">
        <v>7260</v>
      </c>
      <c r="D32" s="29">
        <v>8248</v>
      </c>
      <c r="E32" s="29">
        <v>8616</v>
      </c>
      <c r="F32" s="29">
        <v>6710</v>
      </c>
      <c r="G32" s="29">
        <v>7134</v>
      </c>
      <c r="H32" s="29">
        <v>6958</v>
      </c>
      <c r="I32" s="29">
        <v>5820</v>
      </c>
      <c r="J32" s="29">
        <v>6683</v>
      </c>
      <c r="K32" s="29">
        <v>6300</v>
      </c>
      <c r="L32" s="30">
        <v>6762</v>
      </c>
      <c r="M32" s="27" t="s">
        <v>20</v>
      </c>
    </row>
    <row r="33" spans="1:13" ht="15.75" customHeight="1">
      <c r="A33" s="26" t="s">
        <v>43</v>
      </c>
      <c r="B33" s="29">
        <v>27643</v>
      </c>
      <c r="C33" s="29">
        <v>54013</v>
      </c>
      <c r="D33" s="29">
        <v>50699</v>
      </c>
      <c r="E33" s="29">
        <v>65658</v>
      </c>
      <c r="F33" s="19">
        <v>33655</v>
      </c>
      <c r="G33" s="19">
        <v>43784</v>
      </c>
      <c r="H33" s="19">
        <v>45257</v>
      </c>
      <c r="I33" s="19">
        <v>36563</v>
      </c>
      <c r="J33" s="19">
        <v>33658</v>
      </c>
      <c r="K33" s="19">
        <v>40310</v>
      </c>
      <c r="L33" s="24">
        <v>31574</v>
      </c>
      <c r="M33" s="27" t="s">
        <v>21</v>
      </c>
    </row>
    <row r="34" spans="1:13" ht="15.75" customHeight="1">
      <c r="A34" s="26" t="s">
        <v>79</v>
      </c>
      <c r="B34" s="29">
        <v>382936</v>
      </c>
      <c r="C34" s="29">
        <v>388702</v>
      </c>
      <c r="D34" s="29">
        <v>425640</v>
      </c>
      <c r="E34" s="29">
        <v>389227</v>
      </c>
      <c r="F34" s="29">
        <v>364667</v>
      </c>
      <c r="G34" s="29">
        <v>354523</v>
      </c>
      <c r="H34" s="29">
        <v>376734</v>
      </c>
      <c r="I34" s="29">
        <v>387962</v>
      </c>
      <c r="J34" s="29">
        <v>391885</v>
      </c>
      <c r="K34" s="29">
        <v>470526</v>
      </c>
      <c r="L34" s="30">
        <v>438522</v>
      </c>
      <c r="M34" s="27" t="s">
        <v>22</v>
      </c>
    </row>
    <row r="35" spans="1:13" ht="15.75" customHeight="1">
      <c r="A35" s="23" t="s">
        <v>44</v>
      </c>
      <c r="B35" s="19">
        <v>15519</v>
      </c>
      <c r="C35" s="19">
        <v>1288</v>
      </c>
      <c r="D35" s="19">
        <v>24334</v>
      </c>
      <c r="E35" s="19">
        <v>-7955</v>
      </c>
      <c r="F35" s="29">
        <v>44325</v>
      </c>
      <c r="G35" s="29">
        <v>-14704</v>
      </c>
      <c r="H35" s="29">
        <v>32429</v>
      </c>
      <c r="I35" s="29">
        <v>8576</v>
      </c>
      <c r="J35" s="29">
        <v>30936</v>
      </c>
      <c r="K35" s="29">
        <v>-44077</v>
      </c>
      <c r="L35" s="30">
        <v>-15762</v>
      </c>
      <c r="M35" s="25" t="s">
        <v>17</v>
      </c>
    </row>
    <row r="36" spans="1:13" ht="15.75" customHeight="1">
      <c r="A36" s="26" t="s">
        <v>45</v>
      </c>
      <c r="B36" s="29">
        <v>16373</v>
      </c>
      <c r="C36" s="29">
        <v>707</v>
      </c>
      <c r="D36" s="29">
        <v>16817</v>
      </c>
      <c r="E36" s="29">
        <v>-12406</v>
      </c>
      <c r="F36" s="29">
        <v>45326</v>
      </c>
      <c r="G36" s="29">
        <v>-7807</v>
      </c>
      <c r="H36" s="29">
        <v>27101</v>
      </c>
      <c r="I36" s="29">
        <v>13356</v>
      </c>
      <c r="J36" s="29">
        <v>21022</v>
      </c>
      <c r="K36" s="29">
        <v>-29747</v>
      </c>
      <c r="L36" s="30">
        <v>-14966</v>
      </c>
      <c r="M36" s="27" t="s">
        <v>5</v>
      </c>
    </row>
    <row r="37" spans="1:13" ht="15.75" customHeight="1">
      <c r="A37" s="26" t="s">
        <v>66</v>
      </c>
      <c r="B37" s="29">
        <v>-854</v>
      </c>
      <c r="C37" s="29">
        <v>581</v>
      </c>
      <c r="D37" s="29">
        <v>7517</v>
      </c>
      <c r="E37" s="29">
        <v>4451</v>
      </c>
      <c r="F37" s="19">
        <v>-1001</v>
      </c>
      <c r="G37" s="19">
        <v>-6897</v>
      </c>
      <c r="H37" s="19">
        <v>5328</v>
      </c>
      <c r="I37" s="19">
        <v>-4780</v>
      </c>
      <c r="J37" s="19">
        <v>9914</v>
      </c>
      <c r="K37" s="19">
        <v>-14330</v>
      </c>
      <c r="L37" s="24">
        <v>-796</v>
      </c>
      <c r="M37" s="27" t="s">
        <v>6</v>
      </c>
    </row>
    <row r="38" spans="1:13" ht="15.75" customHeight="1">
      <c r="A38" s="26"/>
      <c r="B38" s="29"/>
      <c r="C38" s="29"/>
      <c r="D38" s="29"/>
      <c r="E38" s="29"/>
      <c r="F38" s="31"/>
      <c r="G38" s="31"/>
      <c r="H38" s="31"/>
      <c r="I38" s="31"/>
      <c r="J38" s="31"/>
      <c r="K38" s="31"/>
      <c r="L38" s="32"/>
      <c r="M38" s="27"/>
    </row>
    <row r="39" spans="1:13" ht="15.75" customHeight="1">
      <c r="A39" s="26" t="s">
        <v>50</v>
      </c>
      <c r="B39" s="29">
        <v>-586652</v>
      </c>
      <c r="C39" s="29">
        <v>-638090</v>
      </c>
      <c r="D39" s="29">
        <v>-682394</v>
      </c>
      <c r="E39" s="29">
        <v>-606691</v>
      </c>
      <c r="F39" s="29">
        <v>-474465</v>
      </c>
      <c r="G39" s="29">
        <v>-280808</v>
      </c>
      <c r="H39" s="29">
        <v>-239038</v>
      </c>
      <c r="I39" s="29">
        <v>-343784</v>
      </c>
      <c r="J39" s="29">
        <v>-445315</v>
      </c>
      <c r="K39" s="29">
        <v>-428749</v>
      </c>
      <c r="L39" s="30">
        <v>-315927</v>
      </c>
      <c r="M39" s="33" t="s">
        <v>23</v>
      </c>
    </row>
    <row r="40" spans="1:13" ht="15.75" customHeight="1">
      <c r="A40" s="26" t="s">
        <v>46</v>
      </c>
      <c r="B40" s="29">
        <v>-219689</v>
      </c>
      <c r="C40" s="29">
        <v>-200192</v>
      </c>
      <c r="D40" s="29">
        <v>-283561</v>
      </c>
      <c r="E40" s="29">
        <v>-161803</v>
      </c>
      <c r="F40" s="29">
        <v>-155212</v>
      </c>
      <c r="G40" s="29">
        <v>-97927</v>
      </c>
      <c r="H40" s="29">
        <v>-134547</v>
      </c>
      <c r="I40" s="29">
        <v>-178068</v>
      </c>
      <c r="J40" s="29">
        <v>-204893</v>
      </c>
      <c r="K40" s="29">
        <v>-256138</v>
      </c>
      <c r="L40" s="30">
        <v>-198832</v>
      </c>
      <c r="M40" s="25" t="s">
        <v>4</v>
      </c>
    </row>
    <row r="41" spans="1:13" ht="15.75" customHeight="1">
      <c r="A41" s="26" t="s">
        <v>47</v>
      </c>
      <c r="B41" s="29">
        <v>-366963</v>
      </c>
      <c r="C41" s="29">
        <v>-437898</v>
      </c>
      <c r="D41" s="29">
        <v>-398833</v>
      </c>
      <c r="E41" s="29">
        <v>-444888</v>
      </c>
      <c r="F41" s="35">
        <v>-319253</v>
      </c>
      <c r="G41" s="29">
        <v>-182881</v>
      </c>
      <c r="H41" s="29">
        <v>-104491</v>
      </c>
      <c r="I41" s="29">
        <v>-165716</v>
      </c>
      <c r="J41" s="29">
        <v>-240422</v>
      </c>
      <c r="K41" s="29">
        <v>-172611</v>
      </c>
      <c r="L41" s="30">
        <v>-117095</v>
      </c>
      <c r="M41" s="25" t="s">
        <v>17</v>
      </c>
    </row>
    <row r="42" spans="1:13" s="11" customFormat="1" ht="15.75" customHeight="1">
      <c r="A42" s="36" t="s">
        <v>51</v>
      </c>
      <c r="B42" s="37">
        <v>5195397</v>
      </c>
      <c r="C42" s="37">
        <v>5184714</v>
      </c>
      <c r="D42" s="37">
        <v>5313963</v>
      </c>
      <c r="E42" s="37">
        <v>5342676</v>
      </c>
      <c r="F42" s="38">
        <v>5566514</v>
      </c>
      <c r="G42" s="38">
        <v>5658211</v>
      </c>
      <c r="H42" s="38">
        <v>5921351</v>
      </c>
      <c r="I42" s="38">
        <v>5849900</v>
      </c>
      <c r="J42" s="38">
        <v>5793869</v>
      </c>
      <c r="K42" s="38">
        <v>5581813</v>
      </c>
      <c r="L42" s="39">
        <v>5921471</v>
      </c>
      <c r="M42" s="40" t="s">
        <v>24</v>
      </c>
    </row>
    <row r="43" spans="1:13" s="11" customFormat="1" ht="15.75" customHeight="1">
      <c r="A43" s="41" t="s">
        <v>77</v>
      </c>
      <c r="B43" s="42">
        <v>108427</v>
      </c>
      <c r="C43" s="42">
        <v>96600</v>
      </c>
      <c r="D43" s="42">
        <v>113998</v>
      </c>
      <c r="E43" s="42">
        <v>114727</v>
      </c>
      <c r="F43" s="43">
        <v>96677</v>
      </c>
      <c r="G43" s="43">
        <v>60464</v>
      </c>
      <c r="H43" s="43">
        <v>56153</v>
      </c>
      <c r="I43" s="43">
        <v>48833</v>
      </c>
      <c r="J43" s="43">
        <v>85107</v>
      </c>
      <c r="K43" s="43">
        <v>-3244</v>
      </c>
      <c r="L43" s="71">
        <v>36802</v>
      </c>
      <c r="M43" s="44"/>
    </row>
    <row r="44" spans="1:13" s="11" customFormat="1" ht="15.75" customHeight="1">
      <c r="A44" s="45" t="s">
        <v>78</v>
      </c>
      <c r="B44" s="46">
        <v>5303824</v>
      </c>
      <c r="C44" s="46">
        <v>5281314</v>
      </c>
      <c r="D44" s="46">
        <v>5427961</v>
      </c>
      <c r="E44" s="46">
        <v>5457403</v>
      </c>
      <c r="F44" s="47">
        <v>5663191</v>
      </c>
      <c r="G44" s="47">
        <v>5718675</v>
      </c>
      <c r="H44" s="47">
        <v>5977504</v>
      </c>
      <c r="I44" s="47">
        <v>5898733</v>
      </c>
      <c r="J44" s="47">
        <v>5878976</v>
      </c>
      <c r="K44" s="47">
        <v>5578569</v>
      </c>
      <c r="L44" s="48">
        <v>5958273</v>
      </c>
      <c r="M44" s="49"/>
    </row>
  </sheetData>
  <sheetProtection/>
  <printOptions horizontalCentered="1" verticalCentered="1"/>
  <pageMargins left="0.5905511811023623" right="0.5905511811023623" top="0.5905511811023623" bottom="0.7874015748031497" header="0.31496062992125984" footer="0.31496062992125984"/>
  <pageSetup fitToHeight="0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view="pageBreakPreview" zoomScale="60" zoomScaleNormal="85" zoomScalePageLayoutView="0" workbookViewId="0" topLeftCell="A1">
      <selection activeCell="G26" sqref="G26"/>
    </sheetView>
  </sheetViews>
  <sheetFormatPr defaultColWidth="9.140625" defaultRowHeight="15"/>
  <cols>
    <col min="1" max="1" width="56.7109375" style="10" customWidth="1"/>
    <col min="2" max="8" width="12.421875" style="10" customWidth="1"/>
    <col min="9" max="12" width="12.421875" style="13" customWidth="1"/>
    <col min="13" max="13" width="7.140625" style="10" customWidth="1"/>
    <col min="14" max="16384" width="9.00390625" style="10" customWidth="1"/>
  </cols>
  <sheetData>
    <row r="1" spans="1:13" ht="22.5" customHeight="1">
      <c r="A1" s="66" t="s">
        <v>0</v>
      </c>
      <c r="B1" s="9"/>
      <c r="C1" s="9"/>
      <c r="D1" s="9"/>
      <c r="E1" s="9"/>
      <c r="F1" s="9"/>
      <c r="G1" s="9"/>
      <c r="H1" s="9"/>
      <c r="I1" s="12"/>
      <c r="J1" s="12"/>
      <c r="K1" s="12"/>
      <c r="L1" s="12"/>
      <c r="M1" s="9"/>
    </row>
    <row r="2" spans="1:13" ht="16.5" customHeight="1">
      <c r="A2" s="2"/>
      <c r="B2" s="4"/>
      <c r="C2" s="4"/>
      <c r="D2" s="4"/>
      <c r="E2" s="4"/>
      <c r="F2" s="4"/>
      <c r="G2" s="4"/>
      <c r="H2" s="4"/>
      <c r="I2" s="8"/>
      <c r="J2" s="8"/>
      <c r="K2" s="8"/>
      <c r="L2" s="8"/>
      <c r="M2" s="1"/>
    </row>
    <row r="3" spans="1:13" ht="16.5" customHeight="1">
      <c r="A3" s="69" t="s">
        <v>25</v>
      </c>
      <c r="B3" s="9"/>
      <c r="C3" s="7"/>
      <c r="D3" s="7"/>
      <c r="E3" s="9"/>
      <c r="F3" s="7"/>
      <c r="G3" s="7"/>
      <c r="H3" s="7"/>
      <c r="I3" s="7"/>
      <c r="J3" s="70"/>
      <c r="K3" s="70"/>
      <c r="L3" s="70" t="s">
        <v>53</v>
      </c>
      <c r="M3" s="9"/>
    </row>
    <row r="4" spans="1:13" s="11" customFormat="1" ht="16.5" customHeight="1">
      <c r="A4" s="15" t="s">
        <v>29</v>
      </c>
      <c r="B4" s="16" t="s">
        <v>80</v>
      </c>
      <c r="C4" s="16" t="s">
        <v>68</v>
      </c>
      <c r="D4" s="16" t="s">
        <v>69</v>
      </c>
      <c r="E4" s="16" t="s">
        <v>70</v>
      </c>
      <c r="F4" s="16" t="s">
        <v>71</v>
      </c>
      <c r="G4" s="16" t="s">
        <v>72</v>
      </c>
      <c r="H4" s="16" t="s">
        <v>73</v>
      </c>
      <c r="I4" s="16" t="s">
        <v>74</v>
      </c>
      <c r="J4" s="16" t="s">
        <v>81</v>
      </c>
      <c r="K4" s="16" t="s">
        <v>83</v>
      </c>
      <c r="L4" s="16" t="s">
        <v>84</v>
      </c>
      <c r="M4" s="50" t="s">
        <v>2</v>
      </c>
    </row>
    <row r="5" spans="1:13" ht="15.75" customHeight="1">
      <c r="A5" s="18" t="str">
        <f>'実数'!A5</f>
        <v>１．民間最終消費支出</v>
      </c>
      <c r="B5" s="51"/>
      <c r="C5" s="82">
        <v>0.2986716712047069</v>
      </c>
      <c r="D5" s="82">
        <v>1.5041876096587177</v>
      </c>
      <c r="E5" s="82">
        <v>-0.650006648226969</v>
      </c>
      <c r="F5" s="82">
        <v>0.25125583797734047</v>
      </c>
      <c r="G5" s="82">
        <v>-0.5001666537568685</v>
      </c>
      <c r="H5" s="82">
        <v>1.9846562458256136</v>
      </c>
      <c r="I5" s="82">
        <v>-0.1324554628987362</v>
      </c>
      <c r="J5" s="82">
        <v>0.45779602425056604</v>
      </c>
      <c r="K5" s="82">
        <v>-5.859208381463574</v>
      </c>
      <c r="L5" s="82">
        <v>3.537814117580788</v>
      </c>
      <c r="M5" s="22" t="s">
        <v>3</v>
      </c>
    </row>
    <row r="6" spans="1:13" ht="15.75" customHeight="1">
      <c r="A6" s="23" t="str">
        <f>'実数'!A6</f>
        <v>  （１）家計最終消費支出</v>
      </c>
      <c r="B6" s="53"/>
      <c r="C6" s="74">
        <v>0.038217061327412025</v>
      </c>
      <c r="D6" s="74">
        <v>1.4762174445112293</v>
      </c>
      <c r="E6" s="74">
        <v>-0.4623881106032841</v>
      </c>
      <c r="F6" s="74">
        <v>0.00883710352923151</v>
      </c>
      <c r="G6" s="74">
        <v>-0.6990948650108464</v>
      </c>
      <c r="H6" s="74">
        <v>1.9468043944776865</v>
      </c>
      <c r="I6" s="74">
        <v>0.35072301431729214</v>
      </c>
      <c r="J6" s="74">
        <v>0.14635364205342768</v>
      </c>
      <c r="K6" s="74">
        <v>-6.461897095672336</v>
      </c>
      <c r="L6" s="74">
        <v>3.776558457444988</v>
      </c>
      <c r="M6" s="25" t="s">
        <v>4</v>
      </c>
    </row>
    <row r="7" spans="1:13" ht="15.75" customHeight="1">
      <c r="A7" s="26" t="str">
        <f>'実数'!A7</f>
        <v>        a．食料・非アルコール</v>
      </c>
      <c r="B7" s="53"/>
      <c r="C7" s="74">
        <v>1.2765924563586206</v>
      </c>
      <c r="D7" s="74">
        <v>0.1932335818219275</v>
      </c>
      <c r="E7" s="74">
        <v>1.7818215741486418</v>
      </c>
      <c r="F7" s="74">
        <v>3.8583410648549963</v>
      </c>
      <c r="G7" s="74">
        <v>0.5849775320359848</v>
      </c>
      <c r="H7" s="74">
        <v>1.4621752139277293</v>
      </c>
      <c r="I7" s="74">
        <v>0.268949561368678</v>
      </c>
      <c r="J7" s="74">
        <v>0.0005280081946871816</v>
      </c>
      <c r="K7" s="74">
        <v>-1.1727000084480865</v>
      </c>
      <c r="L7" s="74">
        <v>2.360408396599901</v>
      </c>
      <c r="M7" s="27" t="s">
        <v>5</v>
      </c>
    </row>
    <row r="8" spans="1:13" ht="15.75" customHeight="1">
      <c r="A8" s="23" t="str">
        <f>'実数'!A8</f>
        <v>        b．アルコール飲料・たばこ</v>
      </c>
      <c r="B8" s="53"/>
      <c r="C8" s="74">
        <v>-2.275094271862094</v>
      </c>
      <c r="D8" s="74">
        <v>-0.743251933924995</v>
      </c>
      <c r="E8" s="74">
        <v>-5.694345455723502</v>
      </c>
      <c r="F8" s="74">
        <v>3.83078961574324</v>
      </c>
      <c r="G8" s="74">
        <v>-1.2411615684198585</v>
      </c>
      <c r="H8" s="74">
        <v>-0.832735104091888</v>
      </c>
      <c r="I8" s="74">
        <v>-4.271029390473433</v>
      </c>
      <c r="J8" s="74">
        <v>1.4539221617261546</v>
      </c>
      <c r="K8" s="74">
        <v>0.8467333187573294</v>
      </c>
      <c r="L8" s="74">
        <v>3.1495752606579024</v>
      </c>
      <c r="M8" s="27" t="s">
        <v>6</v>
      </c>
    </row>
    <row r="9" spans="1:13" ht="15.75" customHeight="1">
      <c r="A9" s="26" t="str">
        <f>'実数'!A9</f>
        <v>        c．被服・履物</v>
      </c>
      <c r="B9" s="53"/>
      <c r="C9" s="74">
        <v>2.1727888730385163</v>
      </c>
      <c r="D9" s="74">
        <v>8.399870851767497</v>
      </c>
      <c r="E9" s="74">
        <v>0.15456074961963567</v>
      </c>
      <c r="F9" s="74">
        <v>-0.7812562793875337</v>
      </c>
      <c r="G9" s="74">
        <v>-10.948372933256644</v>
      </c>
      <c r="H9" s="74">
        <v>-0.3565970453387672</v>
      </c>
      <c r="I9" s="74">
        <v>1.962825007303535</v>
      </c>
      <c r="J9" s="74">
        <v>-3.5922138853571624</v>
      </c>
      <c r="K9" s="74">
        <v>-9.375522410238311</v>
      </c>
      <c r="L9" s="74">
        <v>-1.754475860584757</v>
      </c>
      <c r="M9" s="27" t="s">
        <v>7</v>
      </c>
    </row>
    <row r="10" spans="1:13" ht="15.75" customHeight="1">
      <c r="A10" s="23" t="str">
        <f>'実数'!A10</f>
        <v>        d．住宅・電気・ガス・水道</v>
      </c>
      <c r="B10" s="53"/>
      <c r="C10" s="74">
        <v>0.14693474604969378</v>
      </c>
      <c r="D10" s="74">
        <v>-0.6208341213757215</v>
      </c>
      <c r="E10" s="74">
        <v>-0.23154589323225666</v>
      </c>
      <c r="F10" s="74">
        <v>-1.8942388145544824</v>
      </c>
      <c r="G10" s="74">
        <v>-0.6453228455482152</v>
      </c>
      <c r="H10" s="74">
        <v>1.5863508592980917</v>
      </c>
      <c r="I10" s="74">
        <v>-0.09661356325999265</v>
      </c>
      <c r="J10" s="74">
        <v>0.8902302561420627</v>
      </c>
      <c r="K10" s="74">
        <v>0.6090038746894167</v>
      </c>
      <c r="L10" s="74">
        <v>2.636138863223582</v>
      </c>
      <c r="M10" s="27" t="s">
        <v>8</v>
      </c>
    </row>
    <row r="11" spans="1:13" ht="15.75" customHeight="1">
      <c r="A11" s="26" t="str">
        <f>'実数'!A11</f>
        <v>        e．家具・家庭用機器・家事サービス</v>
      </c>
      <c r="B11" s="53"/>
      <c r="C11" s="74">
        <v>0.40286286693185447</v>
      </c>
      <c r="D11" s="74">
        <v>10.41650098684924</v>
      </c>
      <c r="E11" s="74">
        <v>-5.546497999698809</v>
      </c>
      <c r="F11" s="74">
        <v>-0.8082852706299911</v>
      </c>
      <c r="G11" s="74">
        <v>-2.0951848486966242</v>
      </c>
      <c r="H11" s="74">
        <v>0.7759186820089655</v>
      </c>
      <c r="I11" s="74">
        <v>-0.24720390426338193</v>
      </c>
      <c r="J11" s="74">
        <v>-1.7020521195767948</v>
      </c>
      <c r="K11" s="74">
        <v>3.2174409281024032</v>
      </c>
      <c r="L11" s="74">
        <v>4.677822335131957</v>
      </c>
      <c r="M11" s="27" t="s">
        <v>9</v>
      </c>
    </row>
    <row r="12" spans="1:13" ht="15.75" customHeight="1">
      <c r="A12" s="26" t="str">
        <f>'実数'!A12</f>
        <v>        f．保健・医療</v>
      </c>
      <c r="B12" s="53"/>
      <c r="C12" s="74">
        <v>0.2338393246403234</v>
      </c>
      <c r="D12" s="74">
        <v>3.0937129300118626</v>
      </c>
      <c r="E12" s="74">
        <v>2.4662094782221815</v>
      </c>
      <c r="F12" s="74">
        <v>5.321275369262672</v>
      </c>
      <c r="G12" s="74">
        <v>0.7477698404236415</v>
      </c>
      <c r="H12" s="74">
        <v>3.8804264235873487</v>
      </c>
      <c r="I12" s="74">
        <v>4.347412674803208</v>
      </c>
      <c r="J12" s="74">
        <v>3.3377159296528203</v>
      </c>
      <c r="K12" s="74">
        <v>8.119496617663732</v>
      </c>
      <c r="L12" s="74">
        <v>3.483108757580524</v>
      </c>
      <c r="M12" s="27" t="s">
        <v>10</v>
      </c>
    </row>
    <row r="13" spans="1:13" ht="15.75" customHeight="1">
      <c r="A13" s="26" t="str">
        <f>'実数'!A13</f>
        <v>        g．交通</v>
      </c>
      <c r="B13" s="53"/>
      <c r="C13" s="74">
        <v>3.0168273233310363</v>
      </c>
      <c r="D13" s="74">
        <v>1.3639053695847858</v>
      </c>
      <c r="E13" s="74">
        <v>0.28750929130922215</v>
      </c>
      <c r="F13" s="74">
        <v>-7.988532598193297</v>
      </c>
      <c r="G13" s="74">
        <v>0.32513365571987995</v>
      </c>
      <c r="H13" s="74">
        <v>2.543881963876876</v>
      </c>
      <c r="I13" s="74">
        <v>-0.1920015711568676</v>
      </c>
      <c r="J13" s="74">
        <v>-3.7070887262351997</v>
      </c>
      <c r="K13" s="74">
        <v>-20.91526289609185</v>
      </c>
      <c r="L13" s="74">
        <v>1.7454985584507425</v>
      </c>
      <c r="M13" s="27" t="s">
        <v>11</v>
      </c>
    </row>
    <row r="14" spans="1:13" ht="15.75" customHeight="1">
      <c r="A14" s="26" t="str">
        <f>'実数'!A14</f>
        <v>        h．情報・通信</v>
      </c>
      <c r="B14" s="53"/>
      <c r="C14" s="74">
        <v>-5.993394035029256</v>
      </c>
      <c r="D14" s="74">
        <v>6.888983881393748</v>
      </c>
      <c r="E14" s="74">
        <v>0.19410562662465922</v>
      </c>
      <c r="F14" s="74">
        <v>-1.804897756533506</v>
      </c>
      <c r="G14" s="74">
        <v>0.2979185358865431</v>
      </c>
      <c r="H14" s="74">
        <v>2.1553470993505788</v>
      </c>
      <c r="I14" s="74">
        <v>2.3609666416700934</v>
      </c>
      <c r="J14" s="74">
        <v>-2.1273779983457404</v>
      </c>
      <c r="K14" s="74">
        <v>6.408337116200006</v>
      </c>
      <c r="L14" s="74">
        <v>-0.1588425371237701</v>
      </c>
      <c r="M14" s="27" t="s">
        <v>12</v>
      </c>
    </row>
    <row r="15" spans="1:13" ht="15.75" customHeight="1">
      <c r="A15" s="26" t="str">
        <f>'実数'!A15</f>
        <v>        i．娯楽・スポーツ・文化</v>
      </c>
      <c r="B15" s="53"/>
      <c r="C15" s="74">
        <v>1.9803075561455912</v>
      </c>
      <c r="D15" s="74">
        <v>1.47867593649476</v>
      </c>
      <c r="E15" s="74">
        <v>2.63027018484864</v>
      </c>
      <c r="F15" s="74">
        <v>1.835078439186986</v>
      </c>
      <c r="G15" s="74">
        <v>-4.860802276972338</v>
      </c>
      <c r="H15" s="74">
        <v>-0.8918805216659655</v>
      </c>
      <c r="I15" s="74">
        <v>-1.3550480610502684</v>
      </c>
      <c r="J15" s="74">
        <v>-2.7506705745664575</v>
      </c>
      <c r="K15" s="74">
        <v>-8.907746465023894</v>
      </c>
      <c r="L15" s="74">
        <v>5.445330800202938</v>
      </c>
      <c r="M15" s="27" t="s">
        <v>13</v>
      </c>
    </row>
    <row r="16" spans="1:13" ht="15.75" customHeight="1">
      <c r="A16" s="26" t="str">
        <f>'実数'!A16</f>
        <v>        j．教育サービス</v>
      </c>
      <c r="B16" s="53"/>
      <c r="C16" s="74">
        <v>-6.524554238469967</v>
      </c>
      <c r="D16" s="74">
        <v>-9.168797953964194</v>
      </c>
      <c r="E16" s="74">
        <v>-5.851987423154536</v>
      </c>
      <c r="F16" s="74">
        <v>2.140863323696541</v>
      </c>
      <c r="G16" s="74">
        <v>1.856867481638728</v>
      </c>
      <c r="H16" s="74">
        <v>1.2265235722499042</v>
      </c>
      <c r="I16" s="74">
        <v>2.4422567209390382</v>
      </c>
      <c r="J16" s="74">
        <v>0.15939752356311218</v>
      </c>
      <c r="K16" s="74">
        <v>-0.7080748206748622</v>
      </c>
      <c r="L16" s="74">
        <v>-1.7630662020905925</v>
      </c>
      <c r="M16" s="27" t="s">
        <v>14</v>
      </c>
    </row>
    <row r="17" spans="1:13" ht="15.75" customHeight="1">
      <c r="A17" s="26" t="str">
        <f>'実数'!A17</f>
        <v>        k．外食・宿泊サービス</v>
      </c>
      <c r="B17" s="53"/>
      <c r="C17" s="74">
        <v>-0.8742781318332181</v>
      </c>
      <c r="D17" s="74">
        <v>-1.8458046124375933</v>
      </c>
      <c r="E17" s="74">
        <v>0.4310394504823263</v>
      </c>
      <c r="F17" s="74">
        <v>1.119641347547844</v>
      </c>
      <c r="G17" s="74">
        <v>0.5727255532438056</v>
      </c>
      <c r="H17" s="74">
        <v>-1.578626666265459</v>
      </c>
      <c r="I17" s="74">
        <v>-3.014136287724474</v>
      </c>
      <c r="J17" s="74">
        <v>-3.6058791078887222</v>
      </c>
      <c r="K17" s="74">
        <v>-27.972971315747518</v>
      </c>
      <c r="L17" s="74">
        <v>-3.60047446353271</v>
      </c>
      <c r="M17" s="27" t="s">
        <v>15</v>
      </c>
    </row>
    <row r="18" spans="1:13" ht="15.75" customHeight="1">
      <c r="A18" s="26" t="str">
        <f>'実数'!A18</f>
        <v>        l．保険・金融サービス</v>
      </c>
      <c r="B18" s="53"/>
      <c r="C18" s="74">
        <v>-1.624647992934864</v>
      </c>
      <c r="D18" s="74">
        <v>3.5395282134670323</v>
      </c>
      <c r="E18" s="74">
        <v>-5.225129919349122</v>
      </c>
      <c r="F18" s="74">
        <v>-1.4085074309123653</v>
      </c>
      <c r="G18" s="74">
        <v>-2.28067206293441</v>
      </c>
      <c r="H18" s="74">
        <v>7.554719460121234</v>
      </c>
      <c r="I18" s="74">
        <v>-3.274938227046836</v>
      </c>
      <c r="J18" s="74">
        <v>7.775679259688744</v>
      </c>
      <c r="K18" s="74">
        <v>-20.648016959444345</v>
      </c>
      <c r="L18" s="74">
        <v>24.9488176027172</v>
      </c>
      <c r="M18" s="27" t="s">
        <v>16</v>
      </c>
    </row>
    <row r="19" spans="1:13" ht="15.75" customHeight="1">
      <c r="A19" s="26" t="str">
        <f>'実数'!A19</f>
        <v>        m．個別ケア・社会保護・その他</v>
      </c>
      <c r="B19" s="53"/>
      <c r="C19" s="74">
        <v>-0.8081358069357826</v>
      </c>
      <c r="D19" s="74">
        <v>2.0703851501417456</v>
      </c>
      <c r="E19" s="74">
        <v>-2.9061909580452734</v>
      </c>
      <c r="F19" s="74">
        <v>5.421173075241232</v>
      </c>
      <c r="G19" s="74">
        <v>1.8890359867404536</v>
      </c>
      <c r="H19" s="74">
        <v>6.409490918219876</v>
      </c>
      <c r="I19" s="74">
        <v>5.937339594910396</v>
      </c>
      <c r="J19" s="74">
        <v>5.652126807952282</v>
      </c>
      <c r="K19" s="74">
        <v>-9.542161948140363</v>
      </c>
      <c r="L19" s="74">
        <v>8.978662568805028</v>
      </c>
      <c r="M19" s="27" t="s">
        <v>56</v>
      </c>
    </row>
    <row r="20" spans="1:13" ht="31.5" customHeight="1">
      <c r="A20" s="28" t="str">
        <f>'実数'!A20</f>
        <v>　　　（再掲）
        家計最終消費支出（除く持ち家の帰属家賃）</v>
      </c>
      <c r="B20" s="53"/>
      <c r="C20" s="74">
        <v>0.1803203869404114</v>
      </c>
      <c r="D20" s="74">
        <v>1.847959389927286</v>
      </c>
      <c r="E20" s="74">
        <v>-0.5496588454422122</v>
      </c>
      <c r="F20" s="74">
        <v>-0.015475234454971894</v>
      </c>
      <c r="G20" s="74">
        <v>-0.7999762837211531</v>
      </c>
      <c r="H20" s="74">
        <v>2.1861840866175495</v>
      </c>
      <c r="I20" s="74">
        <v>0.3788936319549272</v>
      </c>
      <c r="J20" s="74">
        <v>-0.13330808328045615</v>
      </c>
      <c r="K20" s="74">
        <v>-7.559617541319609</v>
      </c>
      <c r="L20" s="74">
        <v>4.2137579604745055</v>
      </c>
      <c r="M20" s="27"/>
    </row>
    <row r="21" spans="1:13" ht="15.75" customHeight="1">
      <c r="A21" s="28" t="str">
        <f>'実数'!A21</f>
        <v>        持ち家の帰属家賃</v>
      </c>
      <c r="B21" s="53"/>
      <c r="C21" s="74">
        <v>-0.9248593275215572</v>
      </c>
      <c r="D21" s="74">
        <v>-1.0712918660287083</v>
      </c>
      <c r="E21" s="74">
        <v>0.1533171149297982</v>
      </c>
      <c r="F21" s="74">
        <v>0.1791595437468007</v>
      </c>
      <c r="G21" s="74">
        <v>0.006266600465656619</v>
      </c>
      <c r="H21" s="74">
        <v>0.2865585022799356</v>
      </c>
      <c r="I21" s="74">
        <v>0.1516415012268302</v>
      </c>
      <c r="J21" s="74">
        <v>2.127205190716603</v>
      </c>
      <c r="K21" s="74">
        <v>1.1411882737442112</v>
      </c>
      <c r="L21" s="74">
        <v>1.008906626771917</v>
      </c>
      <c r="M21" s="27"/>
    </row>
    <row r="22" spans="1:13" ht="15.75" customHeight="1">
      <c r="A22" s="26" t="str">
        <f>'実数'!A22</f>
        <v>  （２）対家計民間非営利団体最終消費支出</v>
      </c>
      <c r="B22" s="53"/>
      <c r="C22" s="74">
        <v>10.986880776397905</v>
      </c>
      <c r="D22" s="74">
        <v>2.5387631839899036</v>
      </c>
      <c r="E22" s="74">
        <v>-7.517830258140378</v>
      </c>
      <c r="F22" s="74">
        <v>9.8020343172204</v>
      </c>
      <c r="G22" s="74">
        <v>6.638168930252691</v>
      </c>
      <c r="H22" s="74">
        <v>3.2494748272257685</v>
      </c>
      <c r="I22" s="74">
        <v>-16.07414906478214</v>
      </c>
      <c r="J22" s="74">
        <v>12.744328761989529</v>
      </c>
      <c r="K22" s="74">
        <v>15.260364187848632</v>
      </c>
      <c r="L22" s="74">
        <v>-3.251622206200432</v>
      </c>
      <c r="M22" s="25" t="s">
        <v>17</v>
      </c>
    </row>
    <row r="23" spans="1:13" ht="15.75" customHeight="1">
      <c r="A23" s="26"/>
      <c r="B23" s="52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25"/>
    </row>
    <row r="24" spans="1:13" ht="15.75" customHeight="1">
      <c r="A24" s="23" t="str">
        <f>'実数'!A24</f>
        <v>２．地方政府等最終消費支出</v>
      </c>
      <c r="B24" s="53"/>
      <c r="C24" s="74">
        <v>-0.161533014692866</v>
      </c>
      <c r="D24" s="74">
        <v>-0.1751746205302357</v>
      </c>
      <c r="E24" s="74">
        <v>2.9790827734053464</v>
      </c>
      <c r="F24" s="74">
        <v>2.409552929114027</v>
      </c>
      <c r="G24" s="74">
        <v>-1.1647726829694296</v>
      </c>
      <c r="H24" s="74">
        <v>1.4292994957177028</v>
      </c>
      <c r="I24" s="74">
        <v>1.7300050324307883</v>
      </c>
      <c r="J24" s="74">
        <v>1.3306797216613158</v>
      </c>
      <c r="K24" s="74">
        <v>1.29607705988122</v>
      </c>
      <c r="L24" s="74">
        <v>2.0854624710611076</v>
      </c>
      <c r="M24" s="33" t="s">
        <v>18</v>
      </c>
    </row>
    <row r="25" spans="1:13" ht="15.75" customHeight="1">
      <c r="A25" s="26"/>
      <c r="B25" s="52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27"/>
    </row>
    <row r="26" spans="1:13" ht="15.75" customHeight="1">
      <c r="A26" s="23" t="str">
        <f>'実数'!A26</f>
        <v>３．県内総資本形成</v>
      </c>
      <c r="B26" s="53"/>
      <c r="C26" s="74">
        <v>2.722444278052953</v>
      </c>
      <c r="D26" s="74">
        <v>10.133248360544085</v>
      </c>
      <c r="E26" s="74">
        <v>-4.489024252878386</v>
      </c>
      <c r="F26" s="74">
        <v>4.077194994673708</v>
      </c>
      <c r="G26" s="74">
        <v>-5.182438882770604</v>
      </c>
      <c r="H26" s="74">
        <v>10.618875257955818</v>
      </c>
      <c r="I26" s="74">
        <v>1.1039346649183346</v>
      </c>
      <c r="J26" s="74">
        <v>0.8579164865372622</v>
      </c>
      <c r="K26" s="74">
        <v>-2.9428892928243746</v>
      </c>
      <c r="L26" s="74">
        <v>5.941527911154616</v>
      </c>
      <c r="M26" s="33" t="s">
        <v>19</v>
      </c>
    </row>
    <row r="27" spans="1:13" ht="15.75" customHeight="1">
      <c r="A27" s="23" t="str">
        <f>'実数'!A27</f>
        <v>  （１）総固定資本形成</v>
      </c>
      <c r="B27" s="53"/>
      <c r="C27" s="74">
        <v>3.958890585842903</v>
      </c>
      <c r="D27" s="74">
        <v>8.273297793592457</v>
      </c>
      <c r="E27" s="74">
        <v>-2.150408664604165</v>
      </c>
      <c r="F27" s="74">
        <v>0.047115858278562746</v>
      </c>
      <c r="G27" s="74">
        <v>-0.8381907454430175</v>
      </c>
      <c r="H27" s="74">
        <v>6.858579633996982</v>
      </c>
      <c r="I27" s="74">
        <v>2.8535646613835457</v>
      </c>
      <c r="J27" s="74">
        <v>-0.7079496790829537</v>
      </c>
      <c r="K27" s="74">
        <v>2.300753826982803</v>
      </c>
      <c r="L27" s="74">
        <v>3.801818215774609</v>
      </c>
      <c r="M27" s="25" t="s">
        <v>4</v>
      </c>
    </row>
    <row r="28" spans="1:13" ht="15.75" customHeight="1">
      <c r="A28" s="23" t="str">
        <f>'実数'!A28</f>
        <v>        ａ．民   間</v>
      </c>
      <c r="B28" s="53"/>
      <c r="C28" s="74">
        <v>2.1392385721170233</v>
      </c>
      <c r="D28" s="74">
        <v>8.60776423684234</v>
      </c>
      <c r="E28" s="74">
        <v>-0.8947576619511368</v>
      </c>
      <c r="F28" s="74">
        <v>7.0188360069946025</v>
      </c>
      <c r="G28" s="74">
        <v>-1.2604398385571378</v>
      </c>
      <c r="H28" s="74">
        <v>7.341928970760668</v>
      </c>
      <c r="I28" s="74">
        <v>3.989300702010517</v>
      </c>
      <c r="J28" s="74">
        <v>-1.2042259195101317</v>
      </c>
      <c r="K28" s="74">
        <v>-5.341281985151325</v>
      </c>
      <c r="L28" s="74">
        <v>10.256771993835663</v>
      </c>
      <c r="M28" s="27" t="s">
        <v>5</v>
      </c>
    </row>
    <row r="29" spans="1:13" ht="15.75" customHeight="1">
      <c r="A29" s="26" t="str">
        <f>'実数'!A29</f>
        <v>           (ａ)　住    宅</v>
      </c>
      <c r="B29" s="53"/>
      <c r="C29" s="74">
        <v>0.6067573216612979</v>
      </c>
      <c r="D29" s="74">
        <v>19.309523082093428</v>
      </c>
      <c r="E29" s="74">
        <v>-5.651042733641988</v>
      </c>
      <c r="F29" s="74">
        <v>9.6090586357764</v>
      </c>
      <c r="G29" s="74">
        <v>-2.0923713872546106</v>
      </c>
      <c r="H29" s="74">
        <v>-1.6621227219156394</v>
      </c>
      <c r="I29" s="74">
        <v>2.7354137840576507</v>
      </c>
      <c r="J29" s="74">
        <v>4.646749878586699</v>
      </c>
      <c r="K29" s="74">
        <v>-9.058331579048092</v>
      </c>
      <c r="L29" s="74">
        <v>9.236685799062496</v>
      </c>
      <c r="M29" s="27" t="s">
        <v>20</v>
      </c>
    </row>
    <row r="30" spans="1:13" ht="15.75" customHeight="1">
      <c r="A30" s="26" t="str">
        <f>'実数'!A30</f>
        <v>           (ｂ)  企業設備</v>
      </c>
      <c r="B30" s="53"/>
      <c r="C30" s="74">
        <v>2.5526304879565522</v>
      </c>
      <c r="D30" s="74">
        <v>5.775705105608181</v>
      </c>
      <c r="E30" s="74">
        <v>0.5249672850905622</v>
      </c>
      <c r="F30" s="74">
        <v>6.293170308864456</v>
      </c>
      <c r="G30" s="74">
        <v>-1.0200986619968182</v>
      </c>
      <c r="H30" s="74">
        <v>9.914978130212685</v>
      </c>
      <c r="I30" s="74">
        <v>4.3098777511257</v>
      </c>
      <c r="J30" s="74">
        <v>-2.677545956890476</v>
      </c>
      <c r="K30" s="74">
        <v>-4.334860632345835</v>
      </c>
      <c r="L30" s="74">
        <v>10.519331390625169</v>
      </c>
      <c r="M30" s="27" t="s">
        <v>21</v>
      </c>
    </row>
    <row r="31" spans="1:13" ht="15.75" customHeight="1">
      <c r="A31" s="23" t="str">
        <f>'実数'!A31</f>
        <v>        ｂ．公   的</v>
      </c>
      <c r="B31" s="53"/>
      <c r="C31" s="74">
        <v>7.28071200204083</v>
      </c>
      <c r="D31" s="74">
        <v>7.691982887938218</v>
      </c>
      <c r="E31" s="74">
        <v>-4.351334228941346</v>
      </c>
      <c r="F31" s="74">
        <v>-12.614643765601368</v>
      </c>
      <c r="G31" s="74">
        <v>0.10097967567994628</v>
      </c>
      <c r="H31" s="74">
        <v>5.798130924104863</v>
      </c>
      <c r="I31" s="74">
        <v>0.3254466148656367</v>
      </c>
      <c r="J31" s="74">
        <v>0.43709117103719103</v>
      </c>
      <c r="K31" s="74">
        <v>19.64481544377247</v>
      </c>
      <c r="L31" s="74">
        <v>-7.788666811051638</v>
      </c>
      <c r="M31" s="27" t="s">
        <v>6</v>
      </c>
    </row>
    <row r="32" spans="1:13" ht="15.75" customHeight="1">
      <c r="A32" s="26" t="str">
        <f>'実数'!A32</f>
        <v>           (ａ)　住    宅</v>
      </c>
      <c r="B32" s="53"/>
      <c r="C32" s="74">
        <v>-18.040189659065252</v>
      </c>
      <c r="D32" s="74">
        <v>13.608815426997245</v>
      </c>
      <c r="E32" s="74">
        <v>4.461687681862269</v>
      </c>
      <c r="F32" s="74">
        <v>-22.12163416898793</v>
      </c>
      <c r="G32" s="74">
        <v>6.318926974664679</v>
      </c>
      <c r="H32" s="74">
        <v>-2.467059153350154</v>
      </c>
      <c r="I32" s="74">
        <v>-16.355274504167863</v>
      </c>
      <c r="J32" s="74">
        <v>14.828178694158076</v>
      </c>
      <c r="K32" s="74">
        <v>-5.730959150082298</v>
      </c>
      <c r="L32" s="74">
        <v>7.333333333333333</v>
      </c>
      <c r="M32" s="27" t="s">
        <v>20</v>
      </c>
    </row>
    <row r="33" spans="1:13" ht="15.75" customHeight="1">
      <c r="A33" s="26" t="str">
        <f>'実数'!A33</f>
        <v>           (ｂ)　企業設備</v>
      </c>
      <c r="B33" s="53"/>
      <c r="C33" s="74">
        <v>95.3948558405383</v>
      </c>
      <c r="D33" s="74">
        <v>-6.13555995778794</v>
      </c>
      <c r="E33" s="74">
        <v>29.5055129292491</v>
      </c>
      <c r="F33" s="74">
        <v>-48.741965944743974</v>
      </c>
      <c r="G33" s="74">
        <v>30.096568117664535</v>
      </c>
      <c r="H33" s="74">
        <v>3.3642426457153296</v>
      </c>
      <c r="I33" s="74">
        <v>-19.21028791126235</v>
      </c>
      <c r="J33" s="74">
        <v>-7.945190493121461</v>
      </c>
      <c r="K33" s="74">
        <v>19.763503476142375</v>
      </c>
      <c r="L33" s="74">
        <v>-21.672041677003225</v>
      </c>
      <c r="M33" s="27" t="s">
        <v>21</v>
      </c>
    </row>
    <row r="34" spans="1:13" ht="15.75" customHeight="1">
      <c r="A34" s="26" t="str">
        <f>'実数'!A34</f>
        <v>           (ｃ)　一般政府（中央政府等・地方政府等）</v>
      </c>
      <c r="B34" s="53"/>
      <c r="C34" s="74">
        <v>1.505734639730921</v>
      </c>
      <c r="D34" s="74">
        <v>9.502909684025294</v>
      </c>
      <c r="E34" s="74">
        <v>-8.554882059956771</v>
      </c>
      <c r="F34" s="74">
        <v>-6.309942527111429</v>
      </c>
      <c r="G34" s="74">
        <v>-2.781715921649066</v>
      </c>
      <c r="H34" s="74">
        <v>6.265037811369078</v>
      </c>
      <c r="I34" s="74">
        <v>2.980352184830676</v>
      </c>
      <c r="J34" s="74">
        <v>1.0111815074672261</v>
      </c>
      <c r="K34" s="74">
        <v>20.067366701966137</v>
      </c>
      <c r="L34" s="74">
        <v>-6.801749531375524</v>
      </c>
      <c r="M34" s="27" t="s">
        <v>22</v>
      </c>
    </row>
    <row r="35" spans="1:13" ht="15.75" customHeight="1">
      <c r="A35" s="23" t="str">
        <f>'実数'!A35</f>
        <v>  （２）在庫変動</v>
      </c>
      <c r="B35" s="53"/>
      <c r="C35" s="75" t="s">
        <v>26</v>
      </c>
      <c r="D35" s="75" t="s">
        <v>26</v>
      </c>
      <c r="E35" s="75" t="s">
        <v>26</v>
      </c>
      <c r="F35" s="75" t="s">
        <v>26</v>
      </c>
      <c r="G35" s="75" t="s">
        <v>26</v>
      </c>
      <c r="H35" s="75" t="s">
        <v>26</v>
      </c>
      <c r="I35" s="75" t="s">
        <v>26</v>
      </c>
      <c r="J35" s="75" t="s">
        <v>26</v>
      </c>
      <c r="K35" s="75" t="s">
        <v>26</v>
      </c>
      <c r="L35" s="75" t="s">
        <v>26</v>
      </c>
      <c r="M35" s="25" t="s">
        <v>17</v>
      </c>
    </row>
    <row r="36" spans="1:13" ht="15.75" customHeight="1">
      <c r="A36" s="26" t="str">
        <f>'実数'!A36</f>
        <v>        ａ．民間企業</v>
      </c>
      <c r="B36" s="53"/>
      <c r="C36" s="75" t="s">
        <v>26</v>
      </c>
      <c r="D36" s="75" t="s">
        <v>26</v>
      </c>
      <c r="E36" s="75" t="s">
        <v>26</v>
      </c>
      <c r="F36" s="75" t="s">
        <v>26</v>
      </c>
      <c r="G36" s="75" t="s">
        <v>26</v>
      </c>
      <c r="H36" s="75" t="s">
        <v>26</v>
      </c>
      <c r="I36" s="75" t="s">
        <v>26</v>
      </c>
      <c r="J36" s="75" t="s">
        <v>26</v>
      </c>
      <c r="K36" s="75" t="s">
        <v>26</v>
      </c>
      <c r="L36" s="75" t="s">
        <v>26</v>
      </c>
      <c r="M36" s="27" t="s">
        <v>5</v>
      </c>
    </row>
    <row r="37" spans="1:13" ht="15.75" customHeight="1">
      <c r="A37" s="26" t="str">
        <f>'実数'!A37</f>
        <v>        ｂ．公的（公的企業・一般政府）</v>
      </c>
      <c r="B37" s="53"/>
      <c r="C37" s="75" t="s">
        <v>26</v>
      </c>
      <c r="D37" s="75" t="s">
        <v>26</v>
      </c>
      <c r="E37" s="75" t="s">
        <v>26</v>
      </c>
      <c r="F37" s="75" t="s">
        <v>26</v>
      </c>
      <c r="G37" s="75" t="s">
        <v>26</v>
      </c>
      <c r="H37" s="75" t="s">
        <v>26</v>
      </c>
      <c r="I37" s="75" t="s">
        <v>26</v>
      </c>
      <c r="J37" s="75" t="s">
        <v>26</v>
      </c>
      <c r="K37" s="75" t="s">
        <v>26</v>
      </c>
      <c r="L37" s="75" t="s">
        <v>26</v>
      </c>
      <c r="M37" s="27" t="s">
        <v>6</v>
      </c>
    </row>
    <row r="38" spans="1:13" ht="15.75" customHeight="1">
      <c r="A38" s="26"/>
      <c r="B38" s="52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27"/>
    </row>
    <row r="39" spans="1:13" ht="15.75" customHeight="1">
      <c r="A39" s="26" t="str">
        <f>'実数'!A39</f>
        <v>４．財貨・サ－ビスの移出入（純）・統計上の不突合</v>
      </c>
      <c r="B39" s="53"/>
      <c r="C39" s="75" t="s">
        <v>26</v>
      </c>
      <c r="D39" s="75" t="s">
        <v>26</v>
      </c>
      <c r="E39" s="75" t="s">
        <v>26</v>
      </c>
      <c r="F39" s="75" t="s">
        <v>26</v>
      </c>
      <c r="G39" s="75" t="s">
        <v>26</v>
      </c>
      <c r="H39" s="75" t="s">
        <v>26</v>
      </c>
      <c r="I39" s="75" t="s">
        <v>26</v>
      </c>
      <c r="J39" s="75" t="s">
        <v>26</v>
      </c>
      <c r="K39" s="75" t="s">
        <v>26</v>
      </c>
      <c r="L39" s="75" t="s">
        <v>26</v>
      </c>
      <c r="M39" s="33" t="s">
        <v>23</v>
      </c>
    </row>
    <row r="40" spans="1:13" ht="15.75" customHeight="1">
      <c r="A40" s="26" t="str">
        <f>'実数'!A40</f>
        <v>　（１）財貨・サ－ビスの移出入（純）</v>
      </c>
      <c r="B40" s="53"/>
      <c r="C40" s="74">
        <v>8.874818493415692</v>
      </c>
      <c r="D40" s="74">
        <v>-41.644521259590796</v>
      </c>
      <c r="E40" s="74">
        <v>42.93890908834431</v>
      </c>
      <c r="F40" s="74">
        <v>4.073472061704666</v>
      </c>
      <c r="G40" s="74">
        <v>36.907584465118674</v>
      </c>
      <c r="H40" s="74">
        <v>-37.395202548837396</v>
      </c>
      <c r="I40" s="74">
        <v>-32.34631764364869</v>
      </c>
      <c r="J40" s="74">
        <v>-15.064469753128018</v>
      </c>
      <c r="K40" s="74">
        <v>-25.010615296764655</v>
      </c>
      <c r="L40" s="74">
        <v>22.37309575307061</v>
      </c>
      <c r="M40" s="25" t="s">
        <v>4</v>
      </c>
    </row>
    <row r="41" spans="1:13" ht="15.75" customHeight="1">
      <c r="A41" s="26" t="str">
        <f>'実数'!A41</f>
        <v>　（２）統計上の不突合</v>
      </c>
      <c r="B41" s="53"/>
      <c r="C41" s="75" t="s">
        <v>26</v>
      </c>
      <c r="D41" s="75" t="s">
        <v>26</v>
      </c>
      <c r="E41" s="75" t="s">
        <v>26</v>
      </c>
      <c r="F41" s="75" t="s">
        <v>26</v>
      </c>
      <c r="G41" s="75" t="s">
        <v>26</v>
      </c>
      <c r="H41" s="75" t="s">
        <v>26</v>
      </c>
      <c r="I41" s="75" t="s">
        <v>26</v>
      </c>
      <c r="J41" s="75" t="s">
        <v>26</v>
      </c>
      <c r="K41" s="75" t="s">
        <v>26</v>
      </c>
      <c r="L41" s="75" t="s">
        <v>26</v>
      </c>
      <c r="M41" s="25" t="s">
        <v>17</v>
      </c>
    </row>
    <row r="42" spans="1:13" s="11" customFormat="1" ht="15.75" customHeight="1">
      <c r="A42" s="54" t="str">
        <f>'実数'!A42</f>
        <v>５．県内総生産（支出側）（１＋２＋３＋４）</v>
      </c>
      <c r="B42" s="55"/>
      <c r="C42" s="76">
        <v>-0.20562432476286222</v>
      </c>
      <c r="D42" s="76">
        <v>2.4928858178098157</v>
      </c>
      <c r="E42" s="76">
        <v>0.5403311991445933</v>
      </c>
      <c r="F42" s="76">
        <v>4.189623327336339</v>
      </c>
      <c r="G42" s="76">
        <v>1.6472966743638837</v>
      </c>
      <c r="H42" s="76">
        <v>4.6505865546548195</v>
      </c>
      <c r="I42" s="76">
        <v>-1.2066671946993177</v>
      </c>
      <c r="J42" s="76">
        <v>-0.9578112446366605</v>
      </c>
      <c r="K42" s="76">
        <v>-3.6600068106476003</v>
      </c>
      <c r="L42" s="76">
        <v>6.0850838249149515</v>
      </c>
      <c r="M42" s="58" t="s">
        <v>24</v>
      </c>
    </row>
    <row r="43" spans="1:13" s="11" customFormat="1" ht="15.75" customHeight="1">
      <c r="A43" s="41" t="str">
        <f>'実数'!A43</f>
        <v>（参考）域外からの要素所得（純）</v>
      </c>
      <c r="B43" s="59"/>
      <c r="C43" s="83">
        <v>-10.90779971778247</v>
      </c>
      <c r="D43" s="83">
        <v>18.010351966873706</v>
      </c>
      <c r="E43" s="83">
        <v>0.6394849032439165</v>
      </c>
      <c r="F43" s="83">
        <v>-15.733000950081497</v>
      </c>
      <c r="G43" s="83">
        <v>-37.45772003682365</v>
      </c>
      <c r="H43" s="83">
        <v>-7.129862397459645</v>
      </c>
      <c r="I43" s="83">
        <v>-13.035812868413085</v>
      </c>
      <c r="J43" s="83">
        <v>74.28173571150656</v>
      </c>
      <c r="K43" s="83">
        <v>-103.81167236537534</v>
      </c>
      <c r="L43" s="83">
        <v>1234.4636251541306</v>
      </c>
      <c r="M43" s="44"/>
    </row>
    <row r="44" spans="1:13" s="11" customFormat="1" ht="15.75" customHeight="1">
      <c r="A44" s="45" t="str">
        <f>'実数'!A44</f>
        <v>　　　  県民総所得（市場価格表示）</v>
      </c>
      <c r="B44" s="61"/>
      <c r="C44" s="84">
        <v>-0.424410764761425</v>
      </c>
      <c r="D44" s="84">
        <v>2.776714279817485</v>
      </c>
      <c r="E44" s="84">
        <v>0.5424136245636253</v>
      </c>
      <c r="F44" s="84">
        <v>3.7708045383491013</v>
      </c>
      <c r="G44" s="84">
        <v>0.9797303322455484</v>
      </c>
      <c r="H44" s="84">
        <v>4.526030942482306</v>
      </c>
      <c r="I44" s="84">
        <v>-1.317790837111945</v>
      </c>
      <c r="J44" s="84">
        <v>-0.3349363329379377</v>
      </c>
      <c r="K44" s="84">
        <v>-5.109852464102592</v>
      </c>
      <c r="L44" s="84">
        <v>6.806476714727379</v>
      </c>
      <c r="M44" s="49"/>
    </row>
  </sheetData>
  <sheetProtection/>
  <printOptions horizontalCentered="1" verticalCentered="1"/>
  <pageMargins left="0.5905511811023623" right="0.5905511811023623" top="0.5905511811023623" bottom="0.7874015748031497" header="0.31496062992125984" footer="0.31496062992125984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view="pageBreakPreview" zoomScale="60" zoomScaleNormal="78" zoomScalePageLayoutView="0" workbookViewId="0" topLeftCell="A7">
      <selection activeCell="F36" sqref="F36"/>
    </sheetView>
  </sheetViews>
  <sheetFormatPr defaultColWidth="9.140625" defaultRowHeight="15"/>
  <cols>
    <col min="1" max="1" width="56.7109375" style="10" customWidth="1"/>
    <col min="2" max="8" width="12.421875" style="10" customWidth="1"/>
    <col min="9" max="12" width="12.421875" style="13" customWidth="1"/>
    <col min="13" max="13" width="7.140625" style="10" customWidth="1"/>
    <col min="14" max="16384" width="9.00390625" style="10" customWidth="1"/>
  </cols>
  <sheetData>
    <row r="1" spans="1:13" ht="22.5" customHeight="1">
      <c r="A1" s="66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9"/>
    </row>
    <row r="2" spans="1:13" ht="16.5" customHeight="1">
      <c r="A2" s="2"/>
      <c r="B2" s="4"/>
      <c r="C2" s="4"/>
      <c r="D2" s="4"/>
      <c r="E2" s="4"/>
      <c r="F2" s="4"/>
      <c r="G2" s="4"/>
      <c r="H2" s="4"/>
      <c r="I2" s="8"/>
      <c r="J2" s="8"/>
      <c r="K2" s="8"/>
      <c r="L2" s="8"/>
      <c r="M2" s="9"/>
    </row>
    <row r="3" spans="1:13" ht="16.5" customHeight="1">
      <c r="A3" s="68" t="s">
        <v>27</v>
      </c>
      <c r="B3" s="9"/>
      <c r="C3" s="7"/>
      <c r="D3" s="7"/>
      <c r="E3" s="9"/>
      <c r="F3" s="7"/>
      <c r="G3" s="7"/>
      <c r="H3" s="7"/>
      <c r="I3" s="7"/>
      <c r="J3" s="70"/>
      <c r="K3" s="70"/>
      <c r="L3" s="70" t="s">
        <v>53</v>
      </c>
      <c r="M3" s="9"/>
    </row>
    <row r="4" spans="1:13" s="11" customFormat="1" ht="16.5" customHeight="1">
      <c r="A4" s="15" t="s">
        <v>29</v>
      </c>
      <c r="B4" s="16" t="s">
        <v>80</v>
      </c>
      <c r="C4" s="16" t="s">
        <v>68</v>
      </c>
      <c r="D4" s="16" t="s">
        <v>69</v>
      </c>
      <c r="E4" s="16" t="s">
        <v>70</v>
      </c>
      <c r="F4" s="16" t="s">
        <v>71</v>
      </c>
      <c r="G4" s="16" t="s">
        <v>72</v>
      </c>
      <c r="H4" s="16" t="s">
        <v>73</v>
      </c>
      <c r="I4" s="16" t="s">
        <v>74</v>
      </c>
      <c r="J4" s="16" t="s">
        <v>81</v>
      </c>
      <c r="K4" s="16" t="s">
        <v>83</v>
      </c>
      <c r="L4" s="16" t="s">
        <v>84</v>
      </c>
      <c r="M4" s="50" t="s">
        <v>2</v>
      </c>
    </row>
    <row r="5" spans="1:13" ht="15.75" customHeight="1">
      <c r="A5" s="18" t="str">
        <f>'実数'!A5</f>
        <v>１．民間最終消費支出</v>
      </c>
      <c r="B5" s="63">
        <v>64.69603766564903</v>
      </c>
      <c r="C5" s="52">
        <v>65.02296944440909</v>
      </c>
      <c r="D5" s="52">
        <v>64.3957249984616</v>
      </c>
      <c r="E5" s="52">
        <v>63.6333178354817</v>
      </c>
      <c r="F5" s="52">
        <v>61.22797858767623</v>
      </c>
      <c r="G5" s="52">
        <v>59.93443864147166</v>
      </c>
      <c r="H5" s="52">
        <v>58.407633663331225</v>
      </c>
      <c r="I5" s="52">
        <v>59.04271867895178</v>
      </c>
      <c r="J5" s="52">
        <v>59.886614626599254</v>
      </c>
      <c r="K5" s="52">
        <v>58.51955269730462</v>
      </c>
      <c r="L5" s="52">
        <v>57.11440620075654</v>
      </c>
      <c r="M5" s="22" t="s">
        <v>3</v>
      </c>
    </row>
    <row r="6" spans="1:13" ht="15.75" customHeight="1">
      <c r="A6" s="23" t="str">
        <f>'実数'!A6</f>
        <v>  （１）家計最終消費支出</v>
      </c>
      <c r="B6" s="52">
        <v>63.15700224641159</v>
      </c>
      <c r="C6" s="52">
        <v>63.31132247603243</v>
      </c>
      <c r="D6" s="52">
        <v>62.683311871008506</v>
      </c>
      <c r="E6" s="52">
        <v>62.05815213200276</v>
      </c>
      <c r="F6" s="52">
        <v>59.567963001620036</v>
      </c>
      <c r="G6" s="52">
        <v>58.192916453628186</v>
      </c>
      <c r="H6" s="52">
        <v>56.68942780118928</v>
      </c>
      <c r="I6" s="52">
        <v>57.58308689037419</v>
      </c>
      <c r="J6" s="52">
        <v>58.22504789114148</v>
      </c>
      <c r="K6" s="52">
        <v>56.531668115717956</v>
      </c>
      <c r="L6" s="52">
        <v>55.301478298213404</v>
      </c>
      <c r="M6" s="25" t="s">
        <v>4</v>
      </c>
    </row>
    <row r="7" spans="1:13" ht="15.75" customHeight="1">
      <c r="A7" s="26" t="str">
        <f>'実数'!A7</f>
        <v>        a．食料・非アルコール</v>
      </c>
      <c r="B7" s="52">
        <v>9.963203966896081</v>
      </c>
      <c r="C7" s="52">
        <v>10.111184532068693</v>
      </c>
      <c r="D7" s="52">
        <v>9.884317975115748</v>
      </c>
      <c r="E7" s="52">
        <v>10.006371339006895</v>
      </c>
      <c r="F7" s="52">
        <v>9.974554990789567</v>
      </c>
      <c r="G7" s="52">
        <v>9.870310598173168</v>
      </c>
      <c r="H7" s="52">
        <v>9.569589777738221</v>
      </c>
      <c r="I7" s="52">
        <v>9.712525000427357</v>
      </c>
      <c r="J7" s="52">
        <v>9.806504082159952</v>
      </c>
      <c r="K7" s="52">
        <v>10.059688491893224</v>
      </c>
      <c r="L7" s="52">
        <v>9.706490160975203</v>
      </c>
      <c r="M7" s="27" t="s">
        <v>5</v>
      </c>
    </row>
    <row r="8" spans="1:13" ht="15.75" customHeight="1">
      <c r="A8" s="23" t="str">
        <f>'実数'!A8</f>
        <v>        b．アルコール飲料・たばこ</v>
      </c>
      <c r="B8" s="52">
        <v>2.1438207705782637</v>
      </c>
      <c r="C8" s="52">
        <v>2.099363629314944</v>
      </c>
      <c r="D8" s="52">
        <v>2.0330777613619064</v>
      </c>
      <c r="E8" s="52">
        <v>1.907003157219341</v>
      </c>
      <c r="F8" s="52">
        <v>1.9004353532569933</v>
      </c>
      <c r="G8" s="52">
        <v>1.8464316724844654</v>
      </c>
      <c r="H8" s="52">
        <v>1.7496851647537868</v>
      </c>
      <c r="I8" s="52">
        <v>1.6954135968136208</v>
      </c>
      <c r="J8" s="52">
        <v>1.7366978783952485</v>
      </c>
      <c r="K8" s="52">
        <v>1.817939798413168</v>
      </c>
      <c r="L8" s="52">
        <v>1.7676351028317119</v>
      </c>
      <c r="M8" s="27" t="s">
        <v>6</v>
      </c>
    </row>
    <row r="9" spans="1:13" ht="15.75" customHeight="1">
      <c r="A9" s="26" t="str">
        <f>'実数'!A9</f>
        <v>        c．被服・履物</v>
      </c>
      <c r="B9" s="52">
        <v>2.1588340602267735</v>
      </c>
      <c r="C9" s="52">
        <v>2.210285851832907</v>
      </c>
      <c r="D9" s="52">
        <v>2.3376715268811616</v>
      </c>
      <c r="E9" s="52">
        <v>2.3287019463654546</v>
      </c>
      <c r="F9" s="52">
        <v>2.2175997401605385</v>
      </c>
      <c r="G9" s="52">
        <v>1.9428048900968875</v>
      </c>
      <c r="H9" s="52">
        <v>1.8498481174313093</v>
      </c>
      <c r="I9" s="52">
        <v>1.909195028974854</v>
      </c>
      <c r="J9" s="52">
        <v>1.8584127463013058</v>
      </c>
      <c r="K9" s="52">
        <v>1.7481596033403484</v>
      </c>
      <c r="L9" s="52">
        <v>1.6189727180965674</v>
      </c>
      <c r="M9" s="27" t="s">
        <v>7</v>
      </c>
    </row>
    <row r="10" spans="1:13" ht="15.75" customHeight="1">
      <c r="A10" s="23" t="str">
        <f>'実数'!A10</f>
        <v>        d．住宅・電気・ガス・水道</v>
      </c>
      <c r="B10" s="52">
        <v>13.413950849184383</v>
      </c>
      <c r="C10" s="52">
        <v>13.461340394089241</v>
      </c>
      <c r="D10" s="52">
        <v>13.052386702730148</v>
      </c>
      <c r="E10" s="52">
        <v>12.952179769089497</v>
      </c>
      <c r="F10" s="52">
        <v>12.195873395809297</v>
      </c>
      <c r="G10" s="52">
        <v>11.920799701531102</v>
      </c>
      <c r="H10" s="52">
        <v>11.571751108826348</v>
      </c>
      <c r="I10" s="52">
        <v>11.70177267987487</v>
      </c>
      <c r="J10" s="52">
        <v>11.92011762778896</v>
      </c>
      <c r="K10" s="52">
        <v>12.448321002512982</v>
      </c>
      <c r="L10" s="52">
        <v>12.043612136241148</v>
      </c>
      <c r="M10" s="27" t="s">
        <v>8</v>
      </c>
    </row>
    <row r="11" spans="1:13" ht="15.75" customHeight="1">
      <c r="A11" s="26" t="str">
        <f>'実数'!A11</f>
        <v>        e．家具・家庭用機器・家事サービス</v>
      </c>
      <c r="B11" s="52">
        <v>2.651654916842736</v>
      </c>
      <c r="C11" s="52">
        <v>2.6678231431859114</v>
      </c>
      <c r="D11" s="52">
        <v>2.8740696914901367</v>
      </c>
      <c r="E11" s="52">
        <v>2.7000701521110395</v>
      </c>
      <c r="F11" s="52">
        <v>2.5705495396221045</v>
      </c>
      <c r="G11" s="52">
        <v>2.475906253761127</v>
      </c>
      <c r="H11" s="52">
        <v>2.3842363001281295</v>
      </c>
      <c r="I11" s="52">
        <v>2.4073915793432366</v>
      </c>
      <c r="J11" s="52">
        <v>2.389301518553492</v>
      </c>
      <c r="K11" s="52">
        <v>2.559867197270851</v>
      </c>
      <c r="L11" s="52">
        <v>2.5259095248461065</v>
      </c>
      <c r="M11" s="27" t="s">
        <v>9</v>
      </c>
    </row>
    <row r="12" spans="1:13" ht="15.75" customHeight="1">
      <c r="A12" s="26" t="str">
        <f>'実数'!A12</f>
        <v>        f．保健・医療</v>
      </c>
      <c r="B12" s="52">
        <v>2.4282071225740784</v>
      </c>
      <c r="C12" s="52">
        <v>2.4389001977736866</v>
      </c>
      <c r="D12" s="52">
        <v>2.4531973594848138</v>
      </c>
      <c r="E12" s="52">
        <v>2.500189043842449</v>
      </c>
      <c r="F12" s="52">
        <v>2.527344761910237</v>
      </c>
      <c r="G12" s="52">
        <v>2.504979047264232</v>
      </c>
      <c r="H12" s="52">
        <v>2.486544033616653</v>
      </c>
      <c r="I12" s="52">
        <v>2.626335492914409</v>
      </c>
      <c r="J12" s="52">
        <v>2.740241451782911</v>
      </c>
      <c r="K12" s="52">
        <v>3.075291128527595</v>
      </c>
      <c r="L12" s="52">
        <v>2.999862703034432</v>
      </c>
      <c r="M12" s="27" t="s">
        <v>10</v>
      </c>
    </row>
    <row r="13" spans="1:13" ht="15.75" customHeight="1">
      <c r="A13" s="26" t="str">
        <f>'実数'!A13</f>
        <v>        g．交通</v>
      </c>
      <c r="B13" s="52">
        <v>7.513901247585123</v>
      </c>
      <c r="C13" s="52">
        <v>7.756531989999835</v>
      </c>
      <c r="D13" s="52">
        <v>7.671092177344856</v>
      </c>
      <c r="E13" s="52">
        <v>7.65180220548654</v>
      </c>
      <c r="F13" s="52">
        <v>6.75742484434603</v>
      </c>
      <c r="G13" s="52">
        <v>6.669528584211512</v>
      </c>
      <c r="H13" s="52">
        <v>6.535265347384406</v>
      </c>
      <c r="I13" s="52">
        <v>6.6023863655789</v>
      </c>
      <c r="J13" s="52">
        <v>6.419113031378513</v>
      </c>
      <c r="K13" s="52">
        <v>5.26939902859519</v>
      </c>
      <c r="L13" s="52">
        <v>5.053845573169234</v>
      </c>
      <c r="M13" s="27" t="s">
        <v>11</v>
      </c>
    </row>
    <row r="14" spans="1:13" ht="15.75" customHeight="1">
      <c r="A14" s="26" t="str">
        <f>'実数'!A14</f>
        <v>        h．情報・通信</v>
      </c>
      <c r="B14" s="52">
        <v>3.9276690501226375</v>
      </c>
      <c r="C14" s="52">
        <v>3.699876213037016</v>
      </c>
      <c r="D14" s="52">
        <v>3.858570336300798</v>
      </c>
      <c r="E14" s="52">
        <v>3.845282775897322</v>
      </c>
      <c r="F14" s="52">
        <v>3.624045497774729</v>
      </c>
      <c r="G14" s="52">
        <v>3.5759359274512734</v>
      </c>
      <c r="H14" s="52">
        <v>3.4906729899983975</v>
      </c>
      <c r="I14" s="52">
        <v>3.616728491085318</v>
      </c>
      <c r="J14" s="52">
        <v>3.5740193642624645</v>
      </c>
      <c r="K14" s="52">
        <v>3.9475346092747996</v>
      </c>
      <c r="L14" s="52">
        <v>3.7151917150316196</v>
      </c>
      <c r="M14" s="27" t="s">
        <v>12</v>
      </c>
    </row>
    <row r="15" spans="1:13" ht="15.75" customHeight="1">
      <c r="A15" s="26" t="str">
        <f>'実数'!A15</f>
        <v>        i．娯楽・スポーツ・文化</v>
      </c>
      <c r="B15" s="52">
        <v>4.001561382123445</v>
      </c>
      <c r="C15" s="52">
        <v>4.089213021200398</v>
      </c>
      <c r="D15" s="52">
        <v>4.048748551692964</v>
      </c>
      <c r="E15" s="52">
        <v>4.1329101746016415</v>
      </c>
      <c r="F15" s="52">
        <v>4.039511981825609</v>
      </c>
      <c r="G15" s="52">
        <v>3.7808770298597913</v>
      </c>
      <c r="H15" s="52">
        <v>3.580635567795255</v>
      </c>
      <c r="I15" s="52">
        <v>3.5752576967127645</v>
      </c>
      <c r="J15" s="52">
        <v>3.510538467473117</v>
      </c>
      <c r="K15" s="52">
        <v>3.319315785032569</v>
      </c>
      <c r="L15" s="52">
        <v>3.299298434459951</v>
      </c>
      <c r="M15" s="27" t="s">
        <v>13</v>
      </c>
    </row>
    <row r="16" spans="1:13" ht="15.75" customHeight="1">
      <c r="A16" s="26" t="str">
        <f>'実数'!A16</f>
        <v>        j．教育サービス</v>
      </c>
      <c r="B16" s="52">
        <v>0.9661436844961031</v>
      </c>
      <c r="C16" s="52">
        <v>0.9049679500161436</v>
      </c>
      <c r="D16" s="52">
        <v>0.8020003150191298</v>
      </c>
      <c r="E16" s="52">
        <v>0.7510094192498291</v>
      </c>
      <c r="F16" s="52">
        <v>0.7362417484263939</v>
      </c>
      <c r="G16" s="52">
        <v>0.7377596911815413</v>
      </c>
      <c r="H16" s="52">
        <v>0.7136209287373777</v>
      </c>
      <c r="I16" s="52">
        <v>0.7399784611702764</v>
      </c>
      <c r="J16" s="52">
        <v>0.7483255144360357</v>
      </c>
      <c r="K16" s="52">
        <v>0.7712547876469528</v>
      </c>
      <c r="L16" s="52">
        <v>0.7141975363891844</v>
      </c>
      <c r="M16" s="27" t="s">
        <v>14</v>
      </c>
    </row>
    <row r="17" spans="1:13" ht="15.75" customHeight="1">
      <c r="A17" s="26" t="str">
        <f>'実数'!A17</f>
        <v>        k．外食・宿泊サービス</v>
      </c>
      <c r="B17" s="52">
        <v>5.149462110402728</v>
      </c>
      <c r="C17" s="52">
        <v>5.114959089353819</v>
      </c>
      <c r="D17" s="52">
        <v>4.898434558163089</v>
      </c>
      <c r="E17" s="52">
        <v>4.893109745004189</v>
      </c>
      <c r="F17" s="52">
        <v>4.748932635398025</v>
      </c>
      <c r="G17" s="52">
        <v>4.698728979884278</v>
      </c>
      <c r="H17" s="52">
        <v>4.419042208441959</v>
      </c>
      <c r="I17" s="52">
        <v>4.338193815278894</v>
      </c>
      <c r="J17" s="52">
        <v>4.222204540696381</v>
      </c>
      <c r="K17" s="52">
        <v>3.156662539572716</v>
      </c>
      <c r="L17" s="52">
        <v>2.868459543245251</v>
      </c>
      <c r="M17" s="27" t="s">
        <v>15</v>
      </c>
    </row>
    <row r="18" spans="1:13" ht="15.75" customHeight="1">
      <c r="A18" s="26" t="str">
        <f>'実数'!A18</f>
        <v>        l．保険・金融サービス</v>
      </c>
      <c r="B18" s="52">
        <v>3.4653559679847374</v>
      </c>
      <c r="C18" s="52">
        <v>3.416080424108254</v>
      </c>
      <c r="D18" s="52">
        <v>3.450964938973041</v>
      </c>
      <c r="E18" s="52">
        <v>3.253070184304644</v>
      </c>
      <c r="F18" s="52">
        <v>3.078282027135834</v>
      </c>
      <c r="G18" s="52">
        <v>2.959327603724923</v>
      </c>
      <c r="H18" s="52">
        <v>3.041451182339976</v>
      </c>
      <c r="I18" s="52">
        <v>2.9777773979042377</v>
      </c>
      <c r="J18" s="52">
        <v>3.2403563145801195</v>
      </c>
      <c r="K18" s="52">
        <v>2.6689715330843224</v>
      </c>
      <c r="L18" s="52">
        <v>3.143560105250874</v>
      </c>
      <c r="M18" s="27" t="s">
        <v>16</v>
      </c>
    </row>
    <row r="19" spans="1:13" ht="15.75" customHeight="1">
      <c r="A19" s="26" t="str">
        <f>'実数'!A19</f>
        <v>        m．個別ケア・社会保護・その他</v>
      </c>
      <c r="B19" s="52">
        <v>5.373237117394494</v>
      </c>
      <c r="C19" s="52">
        <v>5.340796040051583</v>
      </c>
      <c r="D19" s="52">
        <v>5.31877997645072</v>
      </c>
      <c r="E19" s="52">
        <v>5.136452219823924</v>
      </c>
      <c r="F19" s="52">
        <v>5.197166485164683</v>
      </c>
      <c r="G19" s="52">
        <v>5.209526474003886</v>
      </c>
      <c r="H19" s="52">
        <v>5.297085073997471</v>
      </c>
      <c r="I19" s="52">
        <v>5.680131284295458</v>
      </c>
      <c r="J19" s="52">
        <v>6.05921535333298</v>
      </c>
      <c r="K19" s="52">
        <v>5.689262610553238</v>
      </c>
      <c r="L19" s="52">
        <v>5.844443044642117</v>
      </c>
      <c r="M19" s="27" t="s">
        <v>55</v>
      </c>
    </row>
    <row r="20" spans="1:13" ht="31.5" customHeight="1">
      <c r="A20" s="28" t="str">
        <f>'実数'!A20</f>
        <v>　　　（再掲）
        家計最終消費支出（除く持ち家の帰属家賃）</v>
      </c>
      <c r="B20" s="52">
        <v>55.036313875532514</v>
      </c>
      <c r="C20" s="52">
        <v>55.24916128449902</v>
      </c>
      <c r="D20" s="52">
        <v>54.90151135790746</v>
      </c>
      <c r="E20" s="52">
        <v>54.30630642771524</v>
      </c>
      <c r="F20" s="52">
        <v>52.114501104281786</v>
      </c>
      <c r="G20" s="52">
        <v>50.85978589345643</v>
      </c>
      <c r="H20" s="52">
        <v>49.66209569404009</v>
      </c>
      <c r="I20" s="52">
        <v>50.45913605360776</v>
      </c>
      <c r="J20" s="52">
        <v>50.87919661283332</v>
      </c>
      <c r="K20" s="52">
        <v>48.819729360335074</v>
      </c>
      <c r="L20" s="52">
        <v>47.958556243879265</v>
      </c>
      <c r="M20" s="27"/>
    </row>
    <row r="21" spans="1:13" ht="15.75" customHeight="1">
      <c r="A21" s="28" t="str">
        <f>'実数'!A21</f>
        <v>        持ち家の帰属家賃</v>
      </c>
      <c r="B21" s="52">
        <v>8.12068837087907</v>
      </c>
      <c r="C21" s="52">
        <v>8.06216119153342</v>
      </c>
      <c r="D21" s="52">
        <v>7.78180051310105</v>
      </c>
      <c r="E21" s="52">
        <v>7.751845704287515</v>
      </c>
      <c r="F21" s="52">
        <v>7.453461897338262</v>
      </c>
      <c r="G21" s="52">
        <v>7.333130560171758</v>
      </c>
      <c r="H21" s="52">
        <v>7.0273321071491965</v>
      </c>
      <c r="I21" s="52">
        <v>7.123950836766441</v>
      </c>
      <c r="J21" s="52">
        <v>7.345851278308156</v>
      </c>
      <c r="K21" s="52">
        <v>7.711938755382884</v>
      </c>
      <c r="L21" s="52">
        <v>7.342922054334135</v>
      </c>
      <c r="M21" s="27"/>
    </row>
    <row r="22" spans="1:13" ht="15.75" customHeight="1">
      <c r="A22" s="26" t="str">
        <f>'実数'!A22</f>
        <v>  （２）対家計民間非営利団体最終消費支出</v>
      </c>
      <c r="B22" s="52">
        <v>1.539035419237452</v>
      </c>
      <c r="C22" s="52">
        <v>1.7116469683766549</v>
      </c>
      <c r="D22" s="52">
        <v>1.7124131274530892</v>
      </c>
      <c r="E22" s="52">
        <v>1.5751657034789308</v>
      </c>
      <c r="F22" s="52">
        <v>1.6600155860561925</v>
      </c>
      <c r="G22" s="52">
        <v>1.7415221878434721</v>
      </c>
      <c r="H22" s="52">
        <v>1.7182058621419336</v>
      </c>
      <c r="I22" s="52">
        <v>1.4596317885775825</v>
      </c>
      <c r="J22" s="52">
        <v>1.6615667354577743</v>
      </c>
      <c r="K22" s="52">
        <v>1.9878845815866637</v>
      </c>
      <c r="L22" s="52">
        <v>1.812927902543135</v>
      </c>
      <c r="M22" s="25" t="s">
        <v>17</v>
      </c>
    </row>
    <row r="23" spans="1:13" ht="15.75" customHeight="1">
      <c r="A23" s="26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25"/>
    </row>
    <row r="24" spans="1:13" ht="15.75" customHeight="1">
      <c r="A24" s="23" t="str">
        <f>'実数'!A24</f>
        <v>２．地方政府等最終消費支出</v>
      </c>
      <c r="B24" s="52">
        <v>23.48586643138147</v>
      </c>
      <c r="C24" s="52">
        <v>23.496242994309814</v>
      </c>
      <c r="D24" s="52">
        <v>22.884596674835713</v>
      </c>
      <c r="E24" s="52">
        <v>23.439695762947256</v>
      </c>
      <c r="F24" s="52">
        <v>23.03923065674496</v>
      </c>
      <c r="G24" s="52">
        <v>22.401851044437898</v>
      </c>
      <c r="H24" s="52">
        <v>21.712291671275693</v>
      </c>
      <c r="I24" s="52">
        <v>22.357698422195252</v>
      </c>
      <c r="J24" s="52">
        <v>22.874300402718806</v>
      </c>
      <c r="K24" s="52">
        <v>24.05103861415637</v>
      </c>
      <c r="L24" s="52">
        <v>23.144266010928703</v>
      </c>
      <c r="M24" s="33" t="s">
        <v>18</v>
      </c>
    </row>
    <row r="25" spans="1:13" ht="15.75" customHeight="1">
      <c r="A25" s="26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27"/>
    </row>
    <row r="26" spans="1:13" ht="15.75" customHeight="1">
      <c r="A26" s="23" t="str">
        <f>'実数'!A26</f>
        <v>３．県内総資本形成</v>
      </c>
      <c r="B26" s="52">
        <v>23.109860516915262</v>
      </c>
      <c r="C26" s="52">
        <v>23.78792735722742</v>
      </c>
      <c r="D26" s="52">
        <v>25.561205450621316</v>
      </c>
      <c r="E26" s="52">
        <v>24.282550542087897</v>
      </c>
      <c r="F26" s="52">
        <v>24.256347868702026</v>
      </c>
      <c r="G26" s="52">
        <v>22.626551042370107</v>
      </c>
      <c r="H26" s="52">
        <v>23.91695746460563</v>
      </c>
      <c r="I26" s="52">
        <v>24.476332928768013</v>
      </c>
      <c r="J26" s="52">
        <v>24.9250543980197</v>
      </c>
      <c r="K26" s="52">
        <v>25.110586829046404</v>
      </c>
      <c r="L26" s="52">
        <v>25.07660680935531</v>
      </c>
      <c r="M26" s="33" t="s">
        <v>19</v>
      </c>
    </row>
    <row r="27" spans="1:13" ht="15.75" customHeight="1">
      <c r="A27" s="23" t="str">
        <f>'実数'!A27</f>
        <v>  （１）総固定資本形成</v>
      </c>
      <c r="B27" s="52">
        <v>22.811153796331638</v>
      </c>
      <c r="C27" s="52">
        <v>23.763085099775996</v>
      </c>
      <c r="D27" s="52">
        <v>25.103279793254114</v>
      </c>
      <c r="E27" s="52">
        <v>24.43144596453163</v>
      </c>
      <c r="F27" s="52">
        <v>23.460068545592446</v>
      </c>
      <c r="G27" s="52">
        <v>22.886421167397256</v>
      </c>
      <c r="H27" s="52">
        <v>23.36929528413364</v>
      </c>
      <c r="I27" s="52">
        <v>24.3297321321732</v>
      </c>
      <c r="J27" s="52">
        <v>24.391110672333117</v>
      </c>
      <c r="K27" s="52">
        <v>25.900240656575203</v>
      </c>
      <c r="L27" s="52">
        <v>25.342790668062044</v>
      </c>
      <c r="M27" s="25" t="s">
        <v>4</v>
      </c>
    </row>
    <row r="28" spans="1:13" ht="15.75" customHeight="1">
      <c r="A28" s="23" t="str">
        <f>'実数'!A28</f>
        <v>        ａ．民   間</v>
      </c>
      <c r="B28" s="52">
        <v>14.737911270303309</v>
      </c>
      <c r="C28" s="52">
        <v>15.0842071520242</v>
      </c>
      <c r="D28" s="52">
        <v>15.984153446307397</v>
      </c>
      <c r="E28" s="52">
        <v>15.755999428002</v>
      </c>
      <c r="F28" s="52">
        <v>16.183845041977797</v>
      </c>
      <c r="G28" s="52">
        <v>15.720887750562854</v>
      </c>
      <c r="H28" s="52">
        <v>16.12518832273243</v>
      </c>
      <c r="I28" s="52">
        <v>16.97328159455717</v>
      </c>
      <c r="J28" s="52">
        <v>16.93105246252547</v>
      </c>
      <c r="K28" s="52">
        <v>16.6355805900341</v>
      </c>
      <c r="L28" s="52">
        <v>17.289757899684048</v>
      </c>
      <c r="M28" s="27" t="s">
        <v>5</v>
      </c>
    </row>
    <row r="29" spans="1:13" ht="15.75" customHeight="1">
      <c r="A29" s="26" t="str">
        <f>'実数'!A29</f>
        <v>           (ａ)　住    宅</v>
      </c>
      <c r="B29" s="52">
        <v>3.1310023083895224</v>
      </c>
      <c r="C29" s="52">
        <v>3.1564904062210566</v>
      </c>
      <c r="D29" s="52">
        <v>3.6743951736208924</v>
      </c>
      <c r="E29" s="52">
        <v>3.44812225184533</v>
      </c>
      <c r="F29" s="52">
        <v>3.627476729601327</v>
      </c>
      <c r="G29" s="52">
        <v>3.4940195761522506</v>
      </c>
      <c r="H29" s="52">
        <v>3.2832541087329568</v>
      </c>
      <c r="I29" s="52">
        <v>3.4142634916836188</v>
      </c>
      <c r="J29" s="52">
        <v>3.6074685154255297</v>
      </c>
      <c r="K29" s="52">
        <v>3.405327265531826</v>
      </c>
      <c r="L29" s="52">
        <v>3.5064935722897235</v>
      </c>
      <c r="M29" s="27" t="s">
        <v>20</v>
      </c>
    </row>
    <row r="30" spans="1:13" ht="15.75" customHeight="1">
      <c r="A30" s="26" t="str">
        <f>'実数'!A30</f>
        <v>           (ｂ)  企業設備</v>
      </c>
      <c r="B30" s="52">
        <v>11.606908961913787</v>
      </c>
      <c r="C30" s="52">
        <v>11.927716745803144</v>
      </c>
      <c r="D30" s="52">
        <v>12.309758272686505</v>
      </c>
      <c r="E30" s="52">
        <v>12.307877176156667</v>
      </c>
      <c r="F30" s="52">
        <v>12.55636831237647</v>
      </c>
      <c r="G30" s="52">
        <v>12.226868174410605</v>
      </c>
      <c r="H30" s="52">
        <v>12.841934213999473</v>
      </c>
      <c r="I30" s="52">
        <v>13.559018102873555</v>
      </c>
      <c r="J30" s="52">
        <v>13.323583947099943</v>
      </c>
      <c r="K30" s="52">
        <v>13.230253324502272</v>
      </c>
      <c r="L30" s="52">
        <v>13.783264327394326</v>
      </c>
      <c r="M30" s="27" t="s">
        <v>21</v>
      </c>
    </row>
    <row r="31" spans="1:13" ht="15.75" customHeight="1">
      <c r="A31" s="23" t="str">
        <f>'実数'!A31</f>
        <v>        ｂ．公   的</v>
      </c>
      <c r="B31" s="52">
        <v>8.073242526028329</v>
      </c>
      <c r="C31" s="52">
        <v>8.678877947751795</v>
      </c>
      <c r="D31" s="52">
        <v>9.119126346946715</v>
      </c>
      <c r="E31" s="52">
        <v>8.675446536529634</v>
      </c>
      <c r="F31" s="52">
        <v>7.276223503614649</v>
      </c>
      <c r="G31" s="52">
        <v>7.165533416834402</v>
      </c>
      <c r="H31" s="52">
        <v>7.244106961401207</v>
      </c>
      <c r="I31" s="52">
        <v>7.356450537616027</v>
      </c>
      <c r="J31" s="52">
        <v>7.460058209807643</v>
      </c>
      <c r="K31" s="52">
        <v>9.264660066541104</v>
      </c>
      <c r="L31" s="52">
        <v>8.053032768377992</v>
      </c>
      <c r="M31" s="27" t="s">
        <v>6</v>
      </c>
    </row>
    <row r="32" spans="1:13" ht="15.75" customHeight="1">
      <c r="A32" s="26" t="str">
        <f>'実数'!A32</f>
        <v>           (ａ)　住    宅</v>
      </c>
      <c r="B32" s="52">
        <v>0.1704970765467971</v>
      </c>
      <c r="C32" s="52">
        <v>0.14002701016873834</v>
      </c>
      <c r="D32" s="52">
        <v>0.15521372655398616</v>
      </c>
      <c r="E32" s="52">
        <v>0.16126749965747503</v>
      </c>
      <c r="F32" s="52">
        <v>0.12054222804433798</v>
      </c>
      <c r="G32" s="52">
        <v>0.12608225462076264</v>
      </c>
      <c r="H32" s="52">
        <v>0.11750696758222913</v>
      </c>
      <c r="I32" s="52">
        <v>0.09948888015179747</v>
      </c>
      <c r="J32" s="52">
        <v>0.11534606667841472</v>
      </c>
      <c r="K32" s="52">
        <v>0.11286655428979797</v>
      </c>
      <c r="L32" s="52">
        <v>0.1141945979301427</v>
      </c>
      <c r="M32" s="27" t="s">
        <v>20</v>
      </c>
    </row>
    <row r="33" spans="1:13" ht="15.75" customHeight="1">
      <c r="A33" s="26" t="str">
        <f>'実数'!A33</f>
        <v>           (ｂ)　企業設備</v>
      </c>
      <c r="B33" s="52">
        <v>0.5320671355817467</v>
      </c>
      <c r="C33" s="52">
        <v>1.0417739532016617</v>
      </c>
      <c r="D33" s="52">
        <v>0.954071377614033</v>
      </c>
      <c r="E33" s="52">
        <v>1.228934713615424</v>
      </c>
      <c r="F33" s="52">
        <v>0.6045974194980916</v>
      </c>
      <c r="G33" s="52">
        <v>0.7738134898115323</v>
      </c>
      <c r="H33" s="52">
        <v>0.7643019304209462</v>
      </c>
      <c r="I33" s="52">
        <v>0.6250192310979675</v>
      </c>
      <c r="J33" s="52">
        <v>0.5809244220053992</v>
      </c>
      <c r="K33" s="52">
        <v>0.7221667941939295</v>
      </c>
      <c r="L33" s="52">
        <v>0.5332121021955525</v>
      </c>
      <c r="M33" s="27" t="s">
        <v>21</v>
      </c>
    </row>
    <row r="34" spans="1:13" ht="15.75" customHeight="1">
      <c r="A34" s="26" t="str">
        <f>'実数'!A34</f>
        <v>           (ｃ)　一般政府（中央政府等・地方政府等）</v>
      </c>
      <c r="B34" s="52">
        <v>7.370678313899785</v>
      </c>
      <c r="C34" s="52">
        <v>7.497076984381396</v>
      </c>
      <c r="D34" s="52">
        <v>8.009841242778695</v>
      </c>
      <c r="E34" s="52">
        <v>7.285244323256734</v>
      </c>
      <c r="F34" s="52">
        <v>6.55108385607222</v>
      </c>
      <c r="G34" s="52">
        <v>6.265637672402108</v>
      </c>
      <c r="H34" s="52">
        <v>6.362298063398033</v>
      </c>
      <c r="I34" s="52">
        <v>6.631942426366262</v>
      </c>
      <c r="J34" s="52">
        <v>6.763787721123829</v>
      </c>
      <c r="K34" s="52">
        <v>8.429626718057378</v>
      </c>
      <c r="L34" s="52">
        <v>7.405626068252298</v>
      </c>
      <c r="M34" s="27" t="s">
        <v>22</v>
      </c>
    </row>
    <row r="35" spans="1:13" ht="15.75" customHeight="1">
      <c r="A35" s="23" t="str">
        <f>'実数'!A35</f>
        <v>  （２）在庫変動</v>
      </c>
      <c r="B35" s="52">
        <v>0.2987067205836243</v>
      </c>
      <c r="C35" s="52">
        <v>0.024842257451423547</v>
      </c>
      <c r="D35" s="52">
        <v>0.4579256573672041</v>
      </c>
      <c r="E35" s="52">
        <v>-0.1488954224437342</v>
      </c>
      <c r="F35" s="52">
        <v>0.7962793231095799</v>
      </c>
      <c r="G35" s="52">
        <v>-0.2598701250271508</v>
      </c>
      <c r="H35" s="52">
        <v>0.5476621804719903</v>
      </c>
      <c r="I35" s="52">
        <v>0.14660079659481356</v>
      </c>
      <c r="J35" s="52">
        <v>0.5339437256865834</v>
      </c>
      <c r="K35" s="52">
        <v>-0.7896538275287976</v>
      </c>
      <c r="L35" s="52">
        <v>-0.2661838587067301</v>
      </c>
      <c r="M35" s="25" t="s">
        <v>17</v>
      </c>
    </row>
    <row r="36" spans="1:13" ht="15.75" customHeight="1">
      <c r="A36" s="26" t="str">
        <f>'実数'!A36</f>
        <v>        ａ．民間企業</v>
      </c>
      <c r="B36" s="52">
        <v>0.3151443479680186</v>
      </c>
      <c r="C36" s="52">
        <v>0.013636239144531406</v>
      </c>
      <c r="D36" s="52">
        <v>0.31646814251435323</v>
      </c>
      <c r="E36" s="52">
        <v>-0.23220573360615543</v>
      </c>
      <c r="F36" s="52">
        <v>0.8142618522112762</v>
      </c>
      <c r="G36" s="52">
        <v>-0.13797647348251948</v>
      </c>
      <c r="H36" s="52">
        <v>0.4576827146372508</v>
      </c>
      <c r="I36" s="52">
        <v>0.22831159507000118</v>
      </c>
      <c r="J36" s="52">
        <v>0.36283181411246956</v>
      </c>
      <c r="K36" s="52">
        <v>-0.5329272048347016</v>
      </c>
      <c r="L36" s="52">
        <v>-0.25274125297582306</v>
      </c>
      <c r="M36" s="27" t="s">
        <v>5</v>
      </c>
    </row>
    <row r="37" spans="1:13" ht="15.75" customHeight="1">
      <c r="A37" s="26" t="str">
        <f>'実数'!A37</f>
        <v>        ｂ．公的（公的企業・一般政府）</v>
      </c>
      <c r="B37" s="52">
        <v>-0.0164376273843943</v>
      </c>
      <c r="C37" s="52">
        <v>0.011206018306892145</v>
      </c>
      <c r="D37" s="52">
        <v>0.14145751485285088</v>
      </c>
      <c r="E37" s="52">
        <v>0.08331031116242123</v>
      </c>
      <c r="F37" s="52">
        <v>-0.017982529101696322</v>
      </c>
      <c r="G37" s="52">
        <v>-0.12189365154463133</v>
      </c>
      <c r="H37" s="52">
        <v>0.08997946583473941</v>
      </c>
      <c r="I37" s="52">
        <v>-0.08171079847518761</v>
      </c>
      <c r="J37" s="52">
        <v>0.17111191157411393</v>
      </c>
      <c r="K37" s="52">
        <v>-0.25672662269409596</v>
      </c>
      <c r="L37" s="52">
        <v>-0.013442605730907067</v>
      </c>
      <c r="M37" s="27" t="s">
        <v>6</v>
      </c>
    </row>
    <row r="38" spans="1:13" ht="15.75" customHeight="1">
      <c r="A38" s="26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27"/>
    </row>
    <row r="39" spans="1:13" ht="15.75" customHeight="1">
      <c r="A39" s="26" t="str">
        <f>'実数'!A39</f>
        <v>４．財貨・サ－ビスの移出入（純）・統計上の不突合</v>
      </c>
      <c r="B39" s="52">
        <v>-11.291764613945768</v>
      </c>
      <c r="C39" s="52">
        <v>-12.307139795946314</v>
      </c>
      <c r="D39" s="52">
        <v>-12.841527123918627</v>
      </c>
      <c r="E39" s="52">
        <v>-11.355564140516849</v>
      </c>
      <c r="F39" s="52">
        <v>-8.523557113123221</v>
      </c>
      <c r="G39" s="52">
        <v>-4.962840728279663</v>
      </c>
      <c r="H39" s="52">
        <v>-4.0368827992125444</v>
      </c>
      <c r="I39" s="52">
        <v>-5.8767500299150415</v>
      </c>
      <c r="J39" s="52">
        <v>-7.685969427337761</v>
      </c>
      <c r="K39" s="52">
        <v>-7.681178140507394</v>
      </c>
      <c r="L39" s="52">
        <v>-5.335279021040549</v>
      </c>
      <c r="M39" s="33" t="s">
        <v>23</v>
      </c>
    </row>
    <row r="40" spans="1:13" ht="15.75" customHeight="1">
      <c r="A40" s="26" t="str">
        <f>'実数'!A40</f>
        <v>　（１）財貨・サ－ビスの移出入（純）</v>
      </c>
      <c r="B40" s="52">
        <v>-4.22853152511733</v>
      </c>
      <c r="C40" s="52">
        <v>-3.8611965867355464</v>
      </c>
      <c r="D40" s="52">
        <v>-5.336149310787448</v>
      </c>
      <c r="E40" s="52">
        <v>-3.0285010732449433</v>
      </c>
      <c r="F40" s="52">
        <v>-2.788315990941548</v>
      </c>
      <c r="G40" s="52">
        <v>-1.7307060482544747</v>
      </c>
      <c r="H40" s="52">
        <v>-2.272234832895398</v>
      </c>
      <c r="I40" s="52">
        <v>-3.043949469221696</v>
      </c>
      <c r="J40" s="52">
        <v>-3.5363761244860727</v>
      </c>
      <c r="K40" s="52">
        <v>-4.58879579090163</v>
      </c>
      <c r="L40" s="52">
        <v>-3.357814299858937</v>
      </c>
      <c r="M40" s="25" t="s">
        <v>4</v>
      </c>
    </row>
    <row r="41" spans="1:13" ht="15.75" customHeight="1">
      <c r="A41" s="26" t="str">
        <f>'実数'!A41</f>
        <v>　（２）統計上の不突合</v>
      </c>
      <c r="B41" s="52">
        <v>-7.063233088828438</v>
      </c>
      <c r="C41" s="52">
        <v>-8.445943209210768</v>
      </c>
      <c r="D41" s="52">
        <v>-7.5053778131311795</v>
      </c>
      <c r="E41" s="52">
        <v>-8.327063067271906</v>
      </c>
      <c r="F41" s="52">
        <v>-5.735241122181675</v>
      </c>
      <c r="G41" s="52">
        <v>-3.232134680025188</v>
      </c>
      <c r="H41" s="52">
        <v>-1.7646479663171462</v>
      </c>
      <c r="I41" s="52">
        <v>-2.8328005606933453</v>
      </c>
      <c r="J41" s="52">
        <v>-4.149593302851687</v>
      </c>
      <c r="K41" s="52">
        <v>-3.092382349605764</v>
      </c>
      <c r="L41" s="52">
        <v>-1.9774647211816119</v>
      </c>
      <c r="M41" s="25" t="s">
        <v>17</v>
      </c>
    </row>
    <row r="42" spans="1:13" s="11" customFormat="1" ht="15.75" customHeight="1">
      <c r="A42" s="64" t="str">
        <f>'実数'!A42</f>
        <v>５．県内総生産（支出側）（１＋２＋３＋４）</v>
      </c>
      <c r="B42" s="65">
        <v>100</v>
      </c>
      <c r="C42" s="60">
        <v>100</v>
      </c>
      <c r="D42" s="60">
        <v>100</v>
      </c>
      <c r="E42" s="60">
        <v>100</v>
      </c>
      <c r="F42" s="56">
        <v>100</v>
      </c>
      <c r="G42" s="56">
        <v>100</v>
      </c>
      <c r="H42" s="56">
        <v>100</v>
      </c>
      <c r="I42" s="56">
        <v>100</v>
      </c>
      <c r="J42" s="56">
        <v>100</v>
      </c>
      <c r="K42" s="56">
        <v>100</v>
      </c>
      <c r="L42" s="57">
        <v>100</v>
      </c>
      <c r="M42" s="40" t="s">
        <v>24</v>
      </c>
    </row>
    <row r="43" spans="1:13" s="11" customFormat="1" ht="15.75" customHeight="1">
      <c r="A43" s="41" t="str">
        <f>'実数'!A43</f>
        <v>（参考）域外からの要素所得（純）</v>
      </c>
      <c r="B43" s="60">
        <v>2.0869819957935842</v>
      </c>
      <c r="C43" s="60">
        <v>1.8631693088567662</v>
      </c>
      <c r="D43" s="60">
        <v>2.1452539281888114</v>
      </c>
      <c r="E43" s="60">
        <v>2.1473695953114134</v>
      </c>
      <c r="F43" s="60">
        <v>1.7367602057589364</v>
      </c>
      <c r="G43" s="60">
        <v>1.0686063139038118</v>
      </c>
      <c r="H43" s="60">
        <v>0.9483139911820799</v>
      </c>
      <c r="I43" s="60">
        <v>0.8347664062633549</v>
      </c>
      <c r="J43" s="60">
        <v>1.4689148132275687</v>
      </c>
      <c r="K43" s="60">
        <v>-0.05811731779620708</v>
      </c>
      <c r="L43" s="60">
        <v>0.6215009750111079</v>
      </c>
      <c r="M43" s="44"/>
    </row>
    <row r="44" spans="1:13" s="11" customFormat="1" ht="15.75" customHeight="1">
      <c r="A44" s="45" t="str">
        <f>'実数'!A44</f>
        <v>　　　  県民総所得（市場価格表示）</v>
      </c>
      <c r="B44" s="62">
        <v>102.08698199579358</v>
      </c>
      <c r="C44" s="62">
        <v>101.86316930885677</v>
      </c>
      <c r="D44" s="62">
        <v>102.14525392818881</v>
      </c>
      <c r="E44" s="62">
        <v>102.1473695953114</v>
      </c>
      <c r="F44" s="62">
        <v>101.73676020575894</v>
      </c>
      <c r="G44" s="62">
        <v>101.06860631390381</v>
      </c>
      <c r="H44" s="62">
        <v>100.94831399118208</v>
      </c>
      <c r="I44" s="62">
        <v>100.83476640626337</v>
      </c>
      <c r="J44" s="62">
        <v>101.46891481322757</v>
      </c>
      <c r="K44" s="62">
        <v>99.9418826822038</v>
      </c>
      <c r="L44" s="62">
        <v>100.6215009750111</v>
      </c>
      <c r="M44" s="49"/>
    </row>
  </sheetData>
  <sheetProtection/>
  <printOptions horizontalCentered="1" verticalCentered="1"/>
  <pageMargins left="0.5905511811023623" right="0.5905511811023623" top="0.5905511811023623" bottom="0.7874015748031497" header="0.31496062992125984" footer="0.31496062992125984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view="pageBreakPreview" zoomScale="60" zoomScaleNormal="70" zoomScalePageLayoutView="0" workbookViewId="0" topLeftCell="A1">
      <selection activeCell="E19" sqref="E19"/>
    </sheetView>
  </sheetViews>
  <sheetFormatPr defaultColWidth="9.140625" defaultRowHeight="15"/>
  <cols>
    <col min="1" max="1" width="56.7109375" style="10" customWidth="1"/>
    <col min="2" max="8" width="12.421875" style="10" customWidth="1"/>
    <col min="9" max="12" width="12.421875" style="13" customWidth="1"/>
    <col min="13" max="13" width="7.140625" style="10" customWidth="1"/>
    <col min="14" max="16384" width="9.00390625" style="10" customWidth="1"/>
  </cols>
  <sheetData>
    <row r="1" spans="1:13" ht="22.5" customHeight="1">
      <c r="A1" s="66" t="s">
        <v>0</v>
      </c>
      <c r="B1" s="9"/>
      <c r="C1" s="9"/>
      <c r="D1" s="9"/>
      <c r="E1" s="9"/>
      <c r="F1" s="9"/>
      <c r="G1" s="9"/>
      <c r="H1" s="9"/>
      <c r="I1" s="12"/>
      <c r="J1" s="12"/>
      <c r="K1" s="12"/>
      <c r="L1" s="12"/>
      <c r="M1" s="9"/>
    </row>
    <row r="2" spans="1:13" ht="16.5" customHeight="1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1:13" ht="16.5" customHeight="1">
      <c r="A3" s="68" t="s">
        <v>28</v>
      </c>
      <c r="B3" s="9"/>
      <c r="C3" s="7"/>
      <c r="D3" s="7"/>
      <c r="E3" s="9"/>
      <c r="F3" s="7"/>
      <c r="G3" s="7"/>
      <c r="H3" s="7"/>
      <c r="I3" s="7"/>
      <c r="J3" s="70"/>
      <c r="K3" s="70"/>
      <c r="L3" s="70" t="s">
        <v>53</v>
      </c>
      <c r="M3" s="9"/>
    </row>
    <row r="4" spans="1:13" s="11" customFormat="1" ht="16.5" customHeight="1">
      <c r="A4" s="15" t="s">
        <v>30</v>
      </c>
      <c r="B4" s="16" t="s">
        <v>80</v>
      </c>
      <c r="C4" s="16" t="s">
        <v>68</v>
      </c>
      <c r="D4" s="16" t="s">
        <v>69</v>
      </c>
      <c r="E4" s="16" t="s">
        <v>70</v>
      </c>
      <c r="F4" s="16" t="s">
        <v>71</v>
      </c>
      <c r="G4" s="16" t="s">
        <v>72</v>
      </c>
      <c r="H4" s="16" t="s">
        <v>73</v>
      </c>
      <c r="I4" s="16" t="s">
        <v>74</v>
      </c>
      <c r="J4" s="16" t="s">
        <v>81</v>
      </c>
      <c r="K4" s="16" t="s">
        <v>83</v>
      </c>
      <c r="L4" s="16" t="s">
        <v>84</v>
      </c>
      <c r="M4" s="50" t="s">
        <v>2</v>
      </c>
    </row>
    <row r="5" spans="1:13" ht="15.75" customHeight="1">
      <c r="A5" s="18" t="str">
        <f>'実数'!A5</f>
        <v>１．民間最終消費支出</v>
      </c>
      <c r="B5" s="51"/>
      <c r="C5" s="74">
        <v>0.1932287368992206</v>
      </c>
      <c r="D5" s="74">
        <v>0.9780674498149754</v>
      </c>
      <c r="E5" s="74">
        <v>-0.4185764936639566</v>
      </c>
      <c r="F5" s="74">
        <v>0.15988242596032398</v>
      </c>
      <c r="G5" s="74">
        <v>-0.3062419316649522</v>
      </c>
      <c r="H5" s="74">
        <v>1.1894925798984874</v>
      </c>
      <c r="I5" s="74">
        <v>-0.07736410153696344</v>
      </c>
      <c r="J5" s="74">
        <v>0.27029521872168755</v>
      </c>
      <c r="K5" s="74">
        <v>-3.5088815435764946</v>
      </c>
      <c r="L5" s="74">
        <v>2.070312996870372</v>
      </c>
      <c r="M5" s="22" t="s">
        <v>3</v>
      </c>
    </row>
    <row r="6" spans="1:13" ht="15.75" customHeight="1">
      <c r="A6" s="23" t="str">
        <f>'実数'!A6</f>
        <v>  （１）家計最終消費支出</v>
      </c>
      <c r="B6" s="53"/>
      <c r="C6" s="74">
        <v>0.024136750281066106</v>
      </c>
      <c r="D6" s="74">
        <v>0.9346127867419495</v>
      </c>
      <c r="E6" s="74">
        <v>-0.2898401814239204</v>
      </c>
      <c r="F6" s="74">
        <v>0.005484143152233076</v>
      </c>
      <c r="G6" s="74">
        <v>-0.41643657053588656</v>
      </c>
      <c r="H6" s="74">
        <v>1.1329022547939622</v>
      </c>
      <c r="I6" s="74">
        <v>0.19882286998355614</v>
      </c>
      <c r="J6" s="74">
        <v>0.08427494487085249</v>
      </c>
      <c r="K6" s="74">
        <v>-3.762442678631498</v>
      </c>
      <c r="L6" s="74">
        <v>2.1349514933588782</v>
      </c>
      <c r="M6" s="25" t="s">
        <v>4</v>
      </c>
    </row>
    <row r="7" spans="1:13" ht="15.75" customHeight="1">
      <c r="A7" s="26" t="str">
        <f>'実数'!A7</f>
        <v>        a．食料・非アルコール</v>
      </c>
      <c r="B7" s="53"/>
      <c r="C7" s="74">
        <v>0.1271895102530182</v>
      </c>
      <c r="D7" s="74">
        <v>0.01953820403594104</v>
      </c>
      <c r="E7" s="74">
        <v>0.17612091013806458</v>
      </c>
      <c r="F7" s="74">
        <v>0.38607993447478384</v>
      </c>
      <c r="G7" s="74">
        <v>0.05834890561669296</v>
      </c>
      <c r="H7" s="74">
        <v>0.14432123510416983</v>
      </c>
      <c r="I7" s="74">
        <v>0.025737369732008793</v>
      </c>
      <c r="J7" s="74">
        <v>5.128292791329767E-05</v>
      </c>
      <c r="K7" s="74">
        <v>-0.11500087419995171</v>
      </c>
      <c r="L7" s="74">
        <v>0.2374497318344416</v>
      </c>
      <c r="M7" s="27" t="s">
        <v>5</v>
      </c>
    </row>
    <row r="8" spans="1:13" ht="15.75" customHeight="1">
      <c r="A8" s="23" t="str">
        <f>'実数'!A8</f>
        <v>        b．アルコール飲料・たばこ</v>
      </c>
      <c r="B8" s="53"/>
      <c r="C8" s="74">
        <v>-0.04877394355041588</v>
      </c>
      <c r="D8" s="74">
        <v>-0.015603560775001284</v>
      </c>
      <c r="E8" s="74">
        <v>-0.11577047111543683</v>
      </c>
      <c r="F8" s="74">
        <v>0.07305327891865425</v>
      </c>
      <c r="G8" s="74">
        <v>-0.02358747323728998</v>
      </c>
      <c r="H8" s="74">
        <v>-0.015375884709849102</v>
      </c>
      <c r="I8" s="74">
        <v>-0.07472956762738774</v>
      </c>
      <c r="J8" s="74">
        <v>0.02464999401699174</v>
      </c>
      <c r="K8" s="74">
        <v>0.014705199582524215</v>
      </c>
      <c r="L8" s="74">
        <v>0.057257382144475275</v>
      </c>
      <c r="M8" s="27" t="s">
        <v>6</v>
      </c>
    </row>
    <row r="9" spans="1:13" ht="15.75" customHeight="1">
      <c r="A9" s="26" t="str">
        <f>'実数'!A9</f>
        <v>        c．被服・履物</v>
      </c>
      <c r="B9" s="53"/>
      <c r="C9" s="74">
        <v>0.04690690624797296</v>
      </c>
      <c r="D9" s="74">
        <v>0.18566115700885336</v>
      </c>
      <c r="E9" s="74">
        <v>0.0036131226355923065</v>
      </c>
      <c r="F9" s="74">
        <v>-0.018193130184199827</v>
      </c>
      <c r="G9" s="74">
        <v>-0.24279108971970606</v>
      </c>
      <c r="H9" s="74">
        <v>-0.006927984834782584</v>
      </c>
      <c r="I9" s="74">
        <v>0.0363092814460754</v>
      </c>
      <c r="J9" s="74">
        <v>-0.06858236892938341</v>
      </c>
      <c r="K9" s="74">
        <v>-0.1742359035042042</v>
      </c>
      <c r="L9" s="74">
        <v>-0.03067103824510065</v>
      </c>
      <c r="M9" s="27" t="s">
        <v>7</v>
      </c>
    </row>
    <row r="10" spans="1:13" ht="15.75" customHeight="1">
      <c r="A10" s="23" t="str">
        <f>'実数'!A10</f>
        <v>        d．住宅・電気・ガス・水道</v>
      </c>
      <c r="B10" s="53"/>
      <c r="C10" s="74">
        <v>0.019709754615479816</v>
      </c>
      <c r="D10" s="74">
        <v>-0.083572594361039</v>
      </c>
      <c r="E10" s="74">
        <v>-0.030222265378964813</v>
      </c>
      <c r="F10" s="74">
        <v>-0.2453452165169664</v>
      </c>
      <c r="G10" s="74">
        <v>-0.0787027572372943</v>
      </c>
      <c r="H10" s="74">
        <v>0.189105708500443</v>
      </c>
      <c r="I10" s="74">
        <v>-0.011179881077814844</v>
      </c>
      <c r="J10" s="74">
        <v>0.10417272090121198</v>
      </c>
      <c r="K10" s="74">
        <v>0.07259397822077095</v>
      </c>
      <c r="L10" s="74">
        <v>0.32815502776606814</v>
      </c>
      <c r="M10" s="27" t="s">
        <v>8</v>
      </c>
    </row>
    <row r="11" spans="1:13" ht="15.75" customHeight="1">
      <c r="A11" s="26" t="str">
        <f>'実数'!A11</f>
        <v>        e．家具・家庭用機器・家事サービス</v>
      </c>
      <c r="B11" s="53"/>
      <c r="C11" s="74">
        <v>0.010682533019132127</v>
      </c>
      <c r="D11" s="74">
        <v>0.27789382403735285</v>
      </c>
      <c r="E11" s="74">
        <v>-0.15941021794845014</v>
      </c>
      <c r="F11" s="74">
        <v>-0.02182426933619033</v>
      </c>
      <c r="G11" s="74">
        <v>-0.05385776448240317</v>
      </c>
      <c r="H11" s="74">
        <v>0.019211019171960893</v>
      </c>
      <c r="I11" s="74">
        <v>-0.005893925220781542</v>
      </c>
      <c r="J11" s="74">
        <v>-0.040975059402724834</v>
      </c>
      <c r="K11" s="74">
        <v>0.07687436495371228</v>
      </c>
      <c r="L11" s="74">
        <v>0.1197460395036523</v>
      </c>
      <c r="M11" s="27" t="s">
        <v>9</v>
      </c>
    </row>
    <row r="12" spans="1:13" ht="15.75" customHeight="1">
      <c r="A12" s="26" t="str">
        <f>'実数'!A12</f>
        <v>        f．保健・医療</v>
      </c>
      <c r="B12" s="53"/>
      <c r="C12" s="74">
        <v>0.005678103136295455</v>
      </c>
      <c r="D12" s="74">
        <v>0.07545257076860941</v>
      </c>
      <c r="E12" s="74">
        <v>0.060500985799110764</v>
      </c>
      <c r="F12" s="74">
        <v>0.13304194377499215</v>
      </c>
      <c r="G12" s="74">
        <v>0.018898721893091438</v>
      </c>
      <c r="H12" s="74">
        <v>0.09720386885536789</v>
      </c>
      <c r="I12" s="74">
        <v>0.10810033048201331</v>
      </c>
      <c r="J12" s="74">
        <v>0.08765961811313014</v>
      </c>
      <c r="K12" s="74">
        <v>0.22249381199333293</v>
      </c>
      <c r="L12" s="74">
        <v>0.1071157346188416</v>
      </c>
      <c r="M12" s="27" t="s">
        <v>10</v>
      </c>
    </row>
    <row r="13" spans="1:13" ht="15.75" customHeight="1">
      <c r="A13" s="26" t="str">
        <f>'実数'!A13</f>
        <v>        g．交通</v>
      </c>
      <c r="B13" s="53"/>
      <c r="C13" s="74">
        <v>0.22668142588525958</v>
      </c>
      <c r="D13" s="74">
        <v>0.10579175630516938</v>
      </c>
      <c r="E13" s="74">
        <v>0.02205510275476137</v>
      </c>
      <c r="F13" s="74">
        <v>-0.6112667135345657</v>
      </c>
      <c r="G13" s="74">
        <v>0.02197066242894566</v>
      </c>
      <c r="H13" s="74">
        <v>0.1696649347293694</v>
      </c>
      <c r="I13" s="74">
        <v>-0.012547812146248382</v>
      </c>
      <c r="J13" s="74">
        <v>-0.24475632062086533</v>
      </c>
      <c r="K13" s="74">
        <v>-1.342574366110107</v>
      </c>
      <c r="L13" s="74">
        <v>0.09197728408314645</v>
      </c>
      <c r="M13" s="27" t="s">
        <v>11</v>
      </c>
    </row>
    <row r="14" spans="1:13" ht="15.75" customHeight="1">
      <c r="A14" s="26" t="str">
        <f>'実数'!A14</f>
        <v>        h．情報・通信</v>
      </c>
      <c r="B14" s="53"/>
      <c r="C14" s="74">
        <v>-0.2354006825657404</v>
      </c>
      <c r="D14" s="74">
        <v>0.2548838759476415</v>
      </c>
      <c r="E14" s="74">
        <v>0.007489702130029885</v>
      </c>
      <c r="F14" s="74">
        <v>-0.06940342255454009</v>
      </c>
      <c r="G14" s="74">
        <v>0.010796703286832656</v>
      </c>
      <c r="H14" s="74">
        <v>0.07707383128695625</v>
      </c>
      <c r="I14" s="74">
        <v>0.08241362486365021</v>
      </c>
      <c r="J14" s="74">
        <v>-0.07694148617925092</v>
      </c>
      <c r="K14" s="74">
        <v>0.229035209460207</v>
      </c>
      <c r="L14" s="74">
        <v>-0.0062703641272109974</v>
      </c>
      <c r="M14" s="27" t="s">
        <v>12</v>
      </c>
    </row>
    <row r="15" spans="1:13" ht="15.75" customHeight="1">
      <c r="A15" s="26" t="str">
        <f>'実数'!A15</f>
        <v>        i．娯楽・スポーツ・文化</v>
      </c>
      <c r="B15" s="53"/>
      <c r="C15" s="74">
        <v>0.07924322241399455</v>
      </c>
      <c r="D15" s="74">
        <v>0.06046620893650065</v>
      </c>
      <c r="E15" s="74">
        <v>0.10649302601467116</v>
      </c>
      <c r="F15" s="74">
        <v>0.07584214352507994</v>
      </c>
      <c r="G15" s="74">
        <v>-0.19635269039114966</v>
      </c>
      <c r="H15" s="74">
        <v>-0.03372090577746217</v>
      </c>
      <c r="I15" s="74">
        <v>-0.04851933283468587</v>
      </c>
      <c r="J15" s="74">
        <v>-0.09834356142840049</v>
      </c>
      <c r="K15" s="74">
        <v>-0.31270986623964053</v>
      </c>
      <c r="L15" s="74">
        <v>0.18074772479837645</v>
      </c>
      <c r="M15" s="27" t="s">
        <v>13</v>
      </c>
    </row>
    <row r="16" spans="1:13" ht="15.75" customHeight="1">
      <c r="A16" s="26" t="str">
        <f>'実数'!A16</f>
        <v>        j．教育サービス</v>
      </c>
      <c r="B16" s="53"/>
      <c r="C16" s="74">
        <v>-0.0630365687165004</v>
      </c>
      <c r="D16" s="74">
        <v>-0.08297468288511188</v>
      </c>
      <c r="E16" s="74">
        <v>-0.04693295756857923</v>
      </c>
      <c r="F16" s="74">
        <v>0.01607808521422598</v>
      </c>
      <c r="G16" s="74">
        <v>0.013671033612778122</v>
      </c>
      <c r="H16" s="74">
        <v>0.009048796518899702</v>
      </c>
      <c r="I16" s="74">
        <v>0.017428455094116193</v>
      </c>
      <c r="J16" s="74">
        <v>0.0011795073420058462</v>
      </c>
      <c r="K16" s="74">
        <v>-0.0052987045444072</v>
      </c>
      <c r="L16" s="74">
        <v>-0.013597732493008993</v>
      </c>
      <c r="M16" s="27" t="s">
        <v>14</v>
      </c>
    </row>
    <row r="17" spans="1:13" ht="15.75" customHeight="1">
      <c r="A17" s="26" t="str">
        <f>'実数'!A17</f>
        <v>        k．外食・宿泊サービス</v>
      </c>
      <c r="B17" s="53"/>
      <c r="C17" s="74">
        <v>-0.04502062113828837</v>
      </c>
      <c r="D17" s="74">
        <v>-0.09441215079558872</v>
      </c>
      <c r="E17" s="74">
        <v>0.021114185401742543</v>
      </c>
      <c r="F17" s="74">
        <v>0.05478527988595976</v>
      </c>
      <c r="G17" s="74">
        <v>0.02719835070925897</v>
      </c>
      <c r="H17" s="74">
        <v>-0.07417538865199619</v>
      </c>
      <c r="I17" s="74">
        <v>-0.13319595477451007</v>
      </c>
      <c r="J17" s="74">
        <v>-0.15643002444486231</v>
      </c>
      <c r="K17" s="74">
        <v>-1.181076065061188</v>
      </c>
      <c r="L17" s="74">
        <v>-0.11365482863721878</v>
      </c>
      <c r="M17" s="27" t="s">
        <v>15</v>
      </c>
    </row>
    <row r="18" spans="1:13" ht="15.75" customHeight="1">
      <c r="A18" s="26" t="str">
        <f>'実数'!A18</f>
        <v>        l．保険・金融サービス</v>
      </c>
      <c r="B18" s="53"/>
      <c r="C18" s="74">
        <v>-0.05629983618191257</v>
      </c>
      <c r="D18" s="74">
        <v>0.12091313040603589</v>
      </c>
      <c r="E18" s="74">
        <v>-0.18031740153252857</v>
      </c>
      <c r="F18" s="74">
        <v>-0.045819735278725494</v>
      </c>
      <c r="G18" s="74">
        <v>-0.07020551821121801</v>
      </c>
      <c r="H18" s="74">
        <v>0.2235688983673461</v>
      </c>
      <c r="I18" s="74">
        <v>-0.09960564742741987</v>
      </c>
      <c r="J18" s="74">
        <v>0.23154241952853893</v>
      </c>
      <c r="K18" s="74">
        <v>-0.6690693213809287</v>
      </c>
      <c r="L18" s="74">
        <v>0.6658768396576525</v>
      </c>
      <c r="M18" s="27" t="s">
        <v>16</v>
      </c>
    </row>
    <row r="19" spans="1:13" ht="15.75" customHeight="1">
      <c r="A19" s="26" t="str">
        <f>'実数'!A19</f>
        <v>        m．個別ケア・社会保護・その他</v>
      </c>
      <c r="B19" s="53"/>
      <c r="C19" s="74">
        <v>-0.043423053137228974</v>
      </c>
      <c r="D19" s="74">
        <v>0.11057504811258635</v>
      </c>
      <c r="E19" s="74">
        <v>-0.15457390275393337</v>
      </c>
      <c r="F19" s="74">
        <v>0.27845596476372514</v>
      </c>
      <c r="G19" s="74">
        <v>0.09817634519557483</v>
      </c>
      <c r="H19" s="74">
        <v>0.33390412623353916</v>
      </c>
      <c r="I19" s="74">
        <v>0.31450592947454054</v>
      </c>
      <c r="J19" s="74">
        <v>0.3210482230465478</v>
      </c>
      <c r="K19" s="74">
        <v>-0.5781801418016183</v>
      </c>
      <c r="L19" s="74">
        <v>0.5108196924547633</v>
      </c>
      <c r="M19" s="27" t="s">
        <v>55</v>
      </c>
    </row>
    <row r="20" spans="1:13" ht="31.5" customHeight="1">
      <c r="A20" s="28" t="str">
        <f>'実数'!A20</f>
        <v>　　　（再掲）
        家計最終消費支出（除く持ち家の帰属家賃）</v>
      </c>
      <c r="B20" s="53"/>
      <c r="C20" s="74">
        <v>0.09924169413809956</v>
      </c>
      <c r="D20" s="74">
        <v>1.02098206381297</v>
      </c>
      <c r="E20" s="74">
        <v>-0.3017710134601991</v>
      </c>
      <c r="F20" s="74">
        <v>-0.008404028243524406</v>
      </c>
      <c r="G20" s="74">
        <v>-0.4169036492138527</v>
      </c>
      <c r="H20" s="74">
        <v>1.1118885456905017</v>
      </c>
      <c r="I20" s="74">
        <v>0.18816651808008003</v>
      </c>
      <c r="J20" s="74">
        <v>-0.0672661071129421</v>
      </c>
      <c r="K20" s="74">
        <v>-3.84627267202624</v>
      </c>
      <c r="L20" s="74">
        <v>2.057145232203229</v>
      </c>
      <c r="M20" s="27"/>
    </row>
    <row r="21" spans="1:13" ht="15.75" customHeight="1">
      <c r="A21" s="28" t="str">
        <f>'実数'!A21</f>
        <v>        持ち家の帰属家賃</v>
      </c>
      <c r="B21" s="53"/>
      <c r="C21" s="74">
        <v>-0.07510494385703345</v>
      </c>
      <c r="D21" s="74">
        <v>-0.0863692770710207</v>
      </c>
      <c r="E21" s="74">
        <v>0.011930832036278762</v>
      </c>
      <c r="F21" s="74">
        <v>0.013888171395757482</v>
      </c>
      <c r="G21" s="74">
        <v>0.00046707867796613826</v>
      </c>
      <c r="H21" s="74">
        <v>0.02101370910346044</v>
      </c>
      <c r="I21" s="74">
        <v>0.010656351903476082</v>
      </c>
      <c r="J21" s="74">
        <v>0.15154105198379458</v>
      </c>
      <c r="K21" s="74">
        <v>0.08382999339474193</v>
      </c>
      <c r="L21" s="74">
        <v>0.0778062611556496</v>
      </c>
      <c r="M21" s="27"/>
    </row>
    <row r="22" spans="1:13" ht="15.75" customHeight="1">
      <c r="A22" s="26" t="str">
        <f>'実数'!A22</f>
        <v>  （２）対家計民間非営利団体最終消費支出</v>
      </c>
      <c r="B22" s="53"/>
      <c r="C22" s="74">
        <v>0.1690919866181545</v>
      </c>
      <c r="D22" s="74">
        <v>0.043454663073025826</v>
      </c>
      <c r="E22" s="74">
        <v>-0.1287363122400363</v>
      </c>
      <c r="F22" s="74">
        <v>0.15439828280809093</v>
      </c>
      <c r="G22" s="74">
        <v>0.11019463887093431</v>
      </c>
      <c r="H22" s="74">
        <v>0.05659032510452509</v>
      </c>
      <c r="I22" s="74">
        <v>-0.2761869715205196</v>
      </c>
      <c r="J22" s="74">
        <v>0.18602027385083506</v>
      </c>
      <c r="K22" s="74">
        <v>0.25356113505500383</v>
      </c>
      <c r="L22" s="74">
        <v>-0.06463849648850652</v>
      </c>
      <c r="M22" s="25" t="s">
        <v>17</v>
      </c>
    </row>
    <row r="23" spans="1:13" ht="15.75" customHeight="1">
      <c r="A23" s="26"/>
      <c r="B23" s="52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25"/>
    </row>
    <row r="24" spans="1:13" ht="15.75" customHeight="1">
      <c r="A24" s="23" t="str">
        <f>'実数'!A24</f>
        <v>２．地方政府等最終消費支出</v>
      </c>
      <c r="B24" s="53"/>
      <c r="C24" s="74">
        <v>-0.037937428073350314</v>
      </c>
      <c r="D24" s="74">
        <v>-0.041159454504144294</v>
      </c>
      <c r="E24" s="74">
        <v>0.6817510773033233</v>
      </c>
      <c r="F24" s="74">
        <v>0.5647918758315121</v>
      </c>
      <c r="G24" s="74">
        <v>-0.2683546650560836</v>
      </c>
      <c r="H24" s="74">
        <v>0.32018954400958183</v>
      </c>
      <c r="I24" s="74">
        <v>0.37562373856912046</v>
      </c>
      <c r="J24" s="74">
        <v>0.2975093591343442</v>
      </c>
      <c r="K24" s="74">
        <v>0.29646856012795597</v>
      </c>
      <c r="L24" s="74">
        <v>0.5015753841986466</v>
      </c>
      <c r="M24" s="33" t="s">
        <v>18</v>
      </c>
    </row>
    <row r="25" spans="1:13" ht="15.75" customHeight="1">
      <c r="A25" s="26"/>
      <c r="B25" s="52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27"/>
    </row>
    <row r="26" spans="1:13" ht="15.75" customHeight="1">
      <c r="A26" s="23" t="str">
        <f>'実数'!A26</f>
        <v>３．県内総資本形成</v>
      </c>
      <c r="B26" s="53"/>
      <c r="C26" s="74">
        <v>0.6291530753087782</v>
      </c>
      <c r="D26" s="74">
        <v>2.4104897589336653</v>
      </c>
      <c r="E26" s="74">
        <v>-1.147448712006463</v>
      </c>
      <c r="F26" s="74">
        <v>0.9900469352811213</v>
      </c>
      <c r="G26" s="74">
        <v>-1.2570704034877125</v>
      </c>
      <c r="H26" s="74">
        <v>2.4026852303669832</v>
      </c>
      <c r="I26" s="74">
        <v>0.2640275842455548</v>
      </c>
      <c r="J26" s="74">
        <v>0.2099864954956495</v>
      </c>
      <c r="K26" s="74">
        <v>-0.7335167571099727</v>
      </c>
      <c r="L26" s="74">
        <v>1.491952525102507</v>
      </c>
      <c r="M26" s="33" t="s">
        <v>19</v>
      </c>
    </row>
    <row r="27" spans="1:13" ht="15.75" customHeight="1">
      <c r="A27" s="23" t="str">
        <f>'実数'!A27</f>
        <v>  （１）総固定資本形成</v>
      </c>
      <c r="B27" s="53"/>
      <c r="C27" s="74">
        <v>0.9030686201651192</v>
      </c>
      <c r="D27" s="74">
        <v>1.9659907952492655</v>
      </c>
      <c r="E27" s="74">
        <v>-0.539823103773963</v>
      </c>
      <c r="F27" s="74">
        <v>0.011511085456052362</v>
      </c>
      <c r="G27" s="74">
        <v>-0.1966401234237442</v>
      </c>
      <c r="H27" s="74">
        <v>1.5696834211378827</v>
      </c>
      <c r="I27" s="74">
        <v>0.6668579518424089</v>
      </c>
      <c r="J27" s="74">
        <v>-0.17224226055146244</v>
      </c>
      <c r="K27" s="74">
        <v>0.5611794122373149</v>
      </c>
      <c r="L27" s="74">
        <v>0.9846800672111373</v>
      </c>
      <c r="M27" s="25" t="s">
        <v>4</v>
      </c>
    </row>
    <row r="28" spans="1:13" ht="15.75" customHeight="1">
      <c r="A28" s="23" t="str">
        <f>'実数'!A28</f>
        <v>        ａ．民   間</v>
      </c>
      <c r="B28" s="53"/>
      <c r="C28" s="74">
        <v>0.3152790826187104</v>
      </c>
      <c r="D28" s="74">
        <v>1.2984129886431537</v>
      </c>
      <c r="E28" s="74">
        <v>-0.14301943765886213</v>
      </c>
      <c r="F28" s="74">
        <v>1.1058877611144677</v>
      </c>
      <c r="G28" s="74">
        <v>-0.2039876303194423</v>
      </c>
      <c r="H28" s="74">
        <v>1.1542164122193392</v>
      </c>
      <c r="I28" s="74">
        <v>0.6432822509592827</v>
      </c>
      <c r="J28" s="74">
        <v>-0.20439665635310003</v>
      </c>
      <c r="K28" s="74">
        <v>-0.9043352550773931</v>
      </c>
      <c r="L28" s="74">
        <v>1.706273570970579</v>
      </c>
      <c r="M28" s="27" t="s">
        <v>5</v>
      </c>
    </row>
    <row r="29" spans="1:13" ht="15.75" customHeight="1">
      <c r="A29" s="26" t="str">
        <f>'実数'!A29</f>
        <v>           (ａ)　住    宅</v>
      </c>
      <c r="B29" s="53"/>
      <c r="C29" s="74">
        <v>0.018997585747537675</v>
      </c>
      <c r="D29" s="74">
        <v>0.6095032435733195</v>
      </c>
      <c r="E29" s="74">
        <v>-0.2076416414641954</v>
      </c>
      <c r="F29" s="74">
        <v>0.3313320890130714</v>
      </c>
      <c r="G29" s="74">
        <v>-0.07590028516949746</v>
      </c>
      <c r="H29" s="74">
        <v>-0.05807489328340707</v>
      </c>
      <c r="I29" s="74">
        <v>0.08981058545592045</v>
      </c>
      <c r="J29" s="74">
        <v>0.15865228465443854</v>
      </c>
      <c r="K29" s="74">
        <v>-0.3267764597370082</v>
      </c>
      <c r="L29" s="74">
        <v>0.3145393799469814</v>
      </c>
      <c r="M29" s="27" t="s">
        <v>20</v>
      </c>
    </row>
    <row r="30" spans="1:13" ht="15.75" customHeight="1">
      <c r="A30" s="26" t="str">
        <f>'実数'!A30</f>
        <v>           (ｂ)  企業設備</v>
      </c>
      <c r="B30" s="53"/>
      <c r="C30" s="74">
        <v>0.2962814968711727</v>
      </c>
      <c r="D30" s="74">
        <v>0.688909745069834</v>
      </c>
      <c r="E30" s="74">
        <v>0.06462220380533323</v>
      </c>
      <c r="F30" s="74">
        <v>0.7745556721013963</v>
      </c>
      <c r="G30" s="74">
        <v>-0.12808734514994483</v>
      </c>
      <c r="H30" s="74">
        <v>1.2122913055027464</v>
      </c>
      <c r="I30" s="74">
        <v>0.5534716655033624</v>
      </c>
      <c r="J30" s="74">
        <v>-0.3630489410075386</v>
      </c>
      <c r="K30" s="74">
        <v>-0.5775587953403849</v>
      </c>
      <c r="L30" s="74">
        <v>1.3917341910235974</v>
      </c>
      <c r="M30" s="27" t="s">
        <v>21</v>
      </c>
    </row>
    <row r="31" spans="1:13" ht="15.75" customHeight="1">
      <c r="A31" s="23" t="str">
        <f>'実数'!A31</f>
        <v>        ｂ．公   的</v>
      </c>
      <c r="B31" s="53"/>
      <c r="C31" s="74">
        <v>0.5877895375464088</v>
      </c>
      <c r="D31" s="74">
        <v>0.6675778066061118</v>
      </c>
      <c r="E31" s="74">
        <v>-0.39680366611510093</v>
      </c>
      <c r="F31" s="74">
        <v>-1.0943766756584155</v>
      </c>
      <c r="G31" s="74">
        <v>0.0073475068956980975</v>
      </c>
      <c r="H31" s="74">
        <v>0.4154670089185433</v>
      </c>
      <c r="I31" s="74">
        <v>0.023575700883126167</v>
      </c>
      <c r="J31" s="74">
        <v>0.032154395801637634</v>
      </c>
      <c r="K31" s="74">
        <v>1.4655146673147081</v>
      </c>
      <c r="L31" s="74">
        <v>-0.7215935037594416</v>
      </c>
      <c r="M31" s="27" t="s">
        <v>6</v>
      </c>
    </row>
    <row r="32" spans="1:13" ht="15.75" customHeight="1">
      <c r="A32" s="26" t="str">
        <f>'実数'!A32</f>
        <v>           (ａ)　住    宅</v>
      </c>
      <c r="B32" s="53"/>
      <c r="C32" s="74">
        <v>-0.03075799597220386</v>
      </c>
      <c r="D32" s="74">
        <v>0.019056017361806264</v>
      </c>
      <c r="E32" s="74">
        <v>0.006925151718218588</v>
      </c>
      <c r="F32" s="74">
        <v>-0.035675006307700485</v>
      </c>
      <c r="G32" s="74">
        <v>0.007616975363755485</v>
      </c>
      <c r="H32" s="74">
        <v>-0.0031105238033717723</v>
      </c>
      <c r="I32" s="74">
        <v>-0.01921858710959712</v>
      </c>
      <c r="J32" s="74">
        <v>0.014752388929725293</v>
      </c>
      <c r="K32" s="74">
        <v>-0.006610435962566637</v>
      </c>
      <c r="L32" s="74">
        <v>0.008276880647918516</v>
      </c>
      <c r="M32" s="27" t="s">
        <v>20</v>
      </c>
    </row>
    <row r="33" spans="1:13" ht="15.75" customHeight="1">
      <c r="A33" s="26" t="str">
        <f>'実数'!A33</f>
        <v>           (ｂ)　企業設備</v>
      </c>
      <c r="B33" s="53"/>
      <c r="C33" s="74">
        <v>0.5075646769630886</v>
      </c>
      <c r="D33" s="74">
        <v>-0.06391866552330562</v>
      </c>
      <c r="E33" s="74">
        <v>0.2815036536761735</v>
      </c>
      <c r="F33" s="74">
        <v>-0.599006939593567</v>
      </c>
      <c r="G33" s="74">
        <v>0.18196307419688515</v>
      </c>
      <c r="H33" s="74">
        <v>0.026032963422537615</v>
      </c>
      <c r="I33" s="74">
        <v>-0.14682460134519976</v>
      </c>
      <c r="J33" s="74">
        <v>-0.04965896852937657</v>
      </c>
      <c r="K33" s="74">
        <v>0.11481101833679705</v>
      </c>
      <c r="L33" s="74">
        <v>-0.1565082886151865</v>
      </c>
      <c r="M33" s="27" t="s">
        <v>21</v>
      </c>
    </row>
    <row r="34" spans="1:13" ht="15.75" customHeight="1">
      <c r="A34" s="26" t="str">
        <f>'実数'!A34</f>
        <v>           (ｃ)　一般政府（中央政府等・地方政府等）</v>
      </c>
      <c r="B34" s="53"/>
      <c r="C34" s="74">
        <v>0.11098285655552405</v>
      </c>
      <c r="D34" s="74">
        <v>0.7124404547676111</v>
      </c>
      <c r="E34" s="74">
        <v>-0.6852324715094931</v>
      </c>
      <c r="F34" s="74">
        <v>-0.4596947297571479</v>
      </c>
      <c r="G34" s="74">
        <v>-0.18223254266494254</v>
      </c>
      <c r="H34" s="74">
        <v>0.3925445692993775</v>
      </c>
      <c r="I34" s="74">
        <v>0.18961888933792304</v>
      </c>
      <c r="J34" s="74">
        <v>0.06706097540128891</v>
      </c>
      <c r="K34" s="74">
        <v>1.3573140849404777</v>
      </c>
      <c r="L34" s="74">
        <v>-0.5733620957921736</v>
      </c>
      <c r="M34" s="27" t="s">
        <v>22</v>
      </c>
    </row>
    <row r="35" spans="1:13" ht="15.75" customHeight="1">
      <c r="A35" s="23" t="str">
        <f>'実数'!A35</f>
        <v>  （２）在庫変動</v>
      </c>
      <c r="B35" s="53"/>
      <c r="C35" s="75" t="s">
        <v>26</v>
      </c>
      <c r="D35" s="75" t="s">
        <v>26</v>
      </c>
      <c r="E35" s="75" t="s">
        <v>26</v>
      </c>
      <c r="F35" s="75" t="s">
        <v>26</v>
      </c>
      <c r="G35" s="75" t="s">
        <v>26</v>
      </c>
      <c r="H35" s="75" t="s">
        <v>26</v>
      </c>
      <c r="I35" s="75" t="s">
        <v>26</v>
      </c>
      <c r="J35" s="75" t="s">
        <v>26</v>
      </c>
      <c r="K35" s="75" t="s">
        <v>26</v>
      </c>
      <c r="L35" s="75" t="s">
        <v>26</v>
      </c>
      <c r="M35" s="25" t="s">
        <v>17</v>
      </c>
    </row>
    <row r="36" spans="1:13" ht="15.75" customHeight="1">
      <c r="A36" s="26" t="str">
        <f>'実数'!A36</f>
        <v>        ａ．民間企業</v>
      </c>
      <c r="B36" s="53"/>
      <c r="C36" s="75" t="s">
        <v>26</v>
      </c>
      <c r="D36" s="75" t="s">
        <v>26</v>
      </c>
      <c r="E36" s="75" t="s">
        <v>26</v>
      </c>
      <c r="F36" s="75" t="s">
        <v>26</v>
      </c>
      <c r="G36" s="75" t="s">
        <v>26</v>
      </c>
      <c r="H36" s="75" t="s">
        <v>26</v>
      </c>
      <c r="I36" s="75" t="s">
        <v>26</v>
      </c>
      <c r="J36" s="75" t="s">
        <v>26</v>
      </c>
      <c r="K36" s="75" t="s">
        <v>26</v>
      </c>
      <c r="L36" s="75" t="s">
        <v>26</v>
      </c>
      <c r="M36" s="27" t="s">
        <v>5</v>
      </c>
    </row>
    <row r="37" spans="1:13" ht="15.75" customHeight="1">
      <c r="A37" s="26" t="str">
        <f>'実数'!A37</f>
        <v>        ｂ．公的（公的企業・一般政府）</v>
      </c>
      <c r="B37" s="53"/>
      <c r="C37" s="75" t="s">
        <v>26</v>
      </c>
      <c r="D37" s="75" t="s">
        <v>26</v>
      </c>
      <c r="E37" s="75" t="s">
        <v>26</v>
      </c>
      <c r="F37" s="75" t="s">
        <v>26</v>
      </c>
      <c r="G37" s="75" t="s">
        <v>26</v>
      </c>
      <c r="H37" s="75" t="s">
        <v>26</v>
      </c>
      <c r="I37" s="75" t="s">
        <v>26</v>
      </c>
      <c r="J37" s="75" t="s">
        <v>26</v>
      </c>
      <c r="K37" s="75" t="s">
        <v>26</v>
      </c>
      <c r="L37" s="75" t="s">
        <v>26</v>
      </c>
      <c r="M37" s="27" t="s">
        <v>6</v>
      </c>
    </row>
    <row r="38" spans="1:13" ht="15.75" customHeight="1">
      <c r="A38" s="26"/>
      <c r="B38" s="52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27"/>
    </row>
    <row r="39" spans="1:13" ht="15.75" customHeight="1">
      <c r="A39" s="26" t="str">
        <f>'実数'!A39</f>
        <v>４．財貨・サ－ビスの移出入（純）・統計上の不突合</v>
      </c>
      <c r="B39" s="53"/>
      <c r="C39" s="75" t="s">
        <v>26</v>
      </c>
      <c r="D39" s="75" t="s">
        <v>26</v>
      </c>
      <c r="E39" s="75" t="s">
        <v>26</v>
      </c>
      <c r="F39" s="75" t="s">
        <v>26</v>
      </c>
      <c r="G39" s="75" t="s">
        <v>26</v>
      </c>
      <c r="H39" s="75" t="s">
        <v>26</v>
      </c>
      <c r="I39" s="75" t="s">
        <v>26</v>
      </c>
      <c r="J39" s="75" t="s">
        <v>26</v>
      </c>
      <c r="K39" s="75" t="s">
        <v>26</v>
      </c>
      <c r="L39" s="75" t="s">
        <v>26</v>
      </c>
      <c r="M39" s="33" t="s">
        <v>23</v>
      </c>
    </row>
    <row r="40" spans="1:13" ht="15.75" customHeight="1">
      <c r="A40" s="26" t="str">
        <f>'実数'!A40</f>
        <v>　（１）財貨・サ－ビスの移出入（純）</v>
      </c>
      <c r="B40" s="53"/>
      <c r="C40" s="74">
        <v>0.3752744977910254</v>
      </c>
      <c r="D40" s="74">
        <v>-1.6079768334376785</v>
      </c>
      <c r="E40" s="74">
        <v>2.2912843013773334</v>
      </c>
      <c r="F40" s="74">
        <v>0.1233651451070587</v>
      </c>
      <c r="G40" s="74">
        <v>1.0291000795111627</v>
      </c>
      <c r="H40" s="74">
        <v>-0.6472010322697404</v>
      </c>
      <c r="I40" s="74">
        <v>-0.7349842966579755</v>
      </c>
      <c r="J40" s="74">
        <v>-0.45855484709140326</v>
      </c>
      <c r="K40" s="74">
        <v>-0.8844694279418468</v>
      </c>
      <c r="L40" s="74">
        <v>1.0266556762112955</v>
      </c>
      <c r="M40" s="25" t="s">
        <v>4</v>
      </c>
    </row>
    <row r="41" spans="1:13" ht="15.75" customHeight="1">
      <c r="A41" s="26" t="str">
        <f>'実数'!A41</f>
        <v>　（２）統計上の不突合</v>
      </c>
      <c r="B41" s="53"/>
      <c r="C41" s="75" t="s">
        <v>26</v>
      </c>
      <c r="D41" s="75" t="s">
        <v>26</v>
      </c>
      <c r="E41" s="75" t="s">
        <v>26</v>
      </c>
      <c r="F41" s="75" t="s">
        <v>26</v>
      </c>
      <c r="G41" s="75" t="s">
        <v>26</v>
      </c>
      <c r="H41" s="75" t="s">
        <v>26</v>
      </c>
      <c r="I41" s="75" t="s">
        <v>26</v>
      </c>
      <c r="J41" s="75" t="s">
        <v>26</v>
      </c>
      <c r="K41" s="75" t="s">
        <v>26</v>
      </c>
      <c r="L41" s="75" t="s">
        <v>26</v>
      </c>
      <c r="M41" s="25" t="s">
        <v>17</v>
      </c>
    </row>
    <row r="42" spans="1:13" s="11" customFormat="1" ht="15.75" customHeight="1">
      <c r="A42" s="54" t="str">
        <f>'実数'!A42</f>
        <v>５．県内総生産（支出側）（１＋２＋３＋４）</v>
      </c>
      <c r="B42" s="55"/>
      <c r="C42" s="76">
        <v>-0.20562432476286222</v>
      </c>
      <c r="D42" s="76">
        <v>2.4928858178098157</v>
      </c>
      <c r="E42" s="76">
        <v>0.5403311991445933</v>
      </c>
      <c r="F42" s="76">
        <v>4.189623327336339</v>
      </c>
      <c r="G42" s="76">
        <v>1.6472966743638837</v>
      </c>
      <c r="H42" s="76">
        <v>4.6505865546548195</v>
      </c>
      <c r="I42" s="76">
        <v>-1.2066671946993177</v>
      </c>
      <c r="J42" s="76">
        <v>-0.9578112446366605</v>
      </c>
      <c r="K42" s="76">
        <v>-3.6600068106476003</v>
      </c>
      <c r="L42" s="77">
        <v>6.0850838249149515</v>
      </c>
      <c r="M42" s="58" t="s">
        <v>24</v>
      </c>
    </row>
    <row r="43" spans="1:13" s="11" customFormat="1" ht="15.75" customHeight="1">
      <c r="A43" s="41" t="str">
        <f>'実数'!A43</f>
        <v>（参考）域外からの要素所得（純）</v>
      </c>
      <c r="B43" s="72"/>
      <c r="C43" s="78" t="s">
        <v>26</v>
      </c>
      <c r="D43" s="78" t="s">
        <v>26</v>
      </c>
      <c r="E43" s="78" t="s">
        <v>26</v>
      </c>
      <c r="F43" s="78" t="s">
        <v>26</v>
      </c>
      <c r="G43" s="78" t="s">
        <v>26</v>
      </c>
      <c r="H43" s="78" t="s">
        <v>26</v>
      </c>
      <c r="I43" s="78" t="s">
        <v>26</v>
      </c>
      <c r="J43" s="78" t="s">
        <v>26</v>
      </c>
      <c r="K43" s="78" t="s">
        <v>26</v>
      </c>
      <c r="L43" s="79" t="s">
        <v>26</v>
      </c>
      <c r="M43" s="44"/>
    </row>
    <row r="44" spans="1:13" s="11" customFormat="1" ht="15.75" customHeight="1">
      <c r="A44" s="45" t="str">
        <f>'実数'!A44</f>
        <v>　　　  県民総所得（市場価格表示）</v>
      </c>
      <c r="B44" s="73"/>
      <c r="C44" s="80" t="s">
        <v>26</v>
      </c>
      <c r="D44" s="80" t="s">
        <v>26</v>
      </c>
      <c r="E44" s="80" t="s">
        <v>26</v>
      </c>
      <c r="F44" s="80" t="s">
        <v>26</v>
      </c>
      <c r="G44" s="80" t="s">
        <v>26</v>
      </c>
      <c r="H44" s="80" t="s">
        <v>26</v>
      </c>
      <c r="I44" s="80" t="s">
        <v>26</v>
      </c>
      <c r="J44" s="80" t="s">
        <v>26</v>
      </c>
      <c r="K44" s="80" t="s">
        <v>26</v>
      </c>
      <c r="L44" s="81" t="s">
        <v>26</v>
      </c>
      <c r="M44" s="49"/>
    </row>
  </sheetData>
  <sheetProtection/>
  <printOptions horizontalCentered="1" verticalCentered="1"/>
  <pageMargins left="0.5905511811023623" right="0.5905511811023623" top="0.5905511811023623" bottom="0.7874015748031497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2024-02-05T07:05:39Z</cp:lastPrinted>
  <dcterms:created xsi:type="dcterms:W3CDTF">2017-01-05T01:41:28Z</dcterms:created>
  <dcterms:modified xsi:type="dcterms:W3CDTF">2024-02-05T07:06:02Z</dcterms:modified>
  <cp:category/>
  <cp:version/>
  <cp:contentType/>
  <cp:contentStatus/>
</cp:coreProperties>
</file>