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20" tabRatio="551" activeTab="0"/>
  </bookViews>
  <sheets>
    <sheet name="２０表（TL.E）" sheetId="1" r:id="rId1"/>
    <sheet name="２０表（I,P）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xlnm.Print_Area" localSheetId="1">'２０表（I,P）'!$A$1:$R$61</definedName>
    <definedName name="_xlnm.Print_Area" localSheetId="0">'２０表（TL.E）'!$A$1:$R$61</definedName>
  </definedNames>
  <calcPr fullCalcOnLoad="1"/>
</workbook>
</file>

<file path=xl/sharedStrings.xml><?xml version="1.0" encoding="utf-8"?>
<sst xmlns="http://schemas.openxmlformats.org/spreadsheetml/2006/main" count="146" uniqueCount="49">
  <si>
    <t>区　分</t>
  </si>
  <si>
    <t>　　10月</t>
  </si>
  <si>
    <t>（事業所規模５～２９人）</t>
  </si>
  <si>
    <t>労働時間</t>
  </si>
  <si>
    <t>Ｉ　卸売業,小売業</t>
  </si>
  <si>
    <t>ＴＬ　調査産業計</t>
  </si>
  <si>
    <t>一　般　労　働　者</t>
  </si>
  <si>
    <t>年　月</t>
  </si>
  <si>
    <t>（事業所規模１００人以上）</t>
  </si>
  <si>
    <t>パートタイム労働者</t>
  </si>
  <si>
    <t>　　11月</t>
  </si>
  <si>
    <t>所 定 内</t>
  </si>
  <si>
    <t>Ｐ　医療，福祉</t>
  </si>
  <si>
    <t>出勤日数</t>
  </si>
  <si>
    <t>所 定 外</t>
  </si>
  <si>
    <t>　　4月</t>
  </si>
  <si>
    <t>第２０表　事業所規模，産業，就業形態別１人平均月間出勤日数と労働時間数(１／４)</t>
  </si>
  <si>
    <t>第２０表　事業所規模，産業，就業形態別１人平均月間出勤日数と労働時間数(２／４)</t>
  </si>
  <si>
    <t>（単位：日，時間）</t>
  </si>
  <si>
    <t>29年平均</t>
  </si>
  <si>
    <t>（事業所規模３０～９９人）</t>
  </si>
  <si>
    <t>第２０表　事業所規模，産業，就業形態別１人平均月間出勤日数と労働時間数(３／４)</t>
  </si>
  <si>
    <t>第２０表　事業所規模，産業，就業形態別１人平均月間出勤日数と労働時間数(４／４)</t>
  </si>
  <si>
    <t>28年平均</t>
  </si>
  <si>
    <t>Ｅ　製　造　業</t>
  </si>
  <si>
    <t>総　　実
労働時間</t>
  </si>
  <si>
    <t>　　12月</t>
  </si>
  <si>
    <t>　　2月</t>
  </si>
  <si>
    <t>　　3月</t>
  </si>
  <si>
    <t>　　9月</t>
  </si>
  <si>
    <t>　　6月</t>
  </si>
  <si>
    <t>　　7月</t>
  </si>
  <si>
    <t>　　8月</t>
  </si>
  <si>
    <t>30年平均</t>
  </si>
  <si>
    <t>元年平均</t>
  </si>
  <si>
    <t>元年平均</t>
  </si>
  <si>
    <t>２年平均</t>
  </si>
  <si>
    <t>２年平均</t>
  </si>
  <si>
    <t>２年1月</t>
  </si>
  <si>
    <t>　5月</t>
  </si>
  <si>
    <t>28年平均</t>
  </si>
  <si>
    <t>29年平均</t>
  </si>
  <si>
    <t>30年平均</t>
  </si>
  <si>
    <t>元年平均</t>
  </si>
  <si>
    <t>28年平均</t>
  </si>
  <si>
    <t>29年平均</t>
  </si>
  <si>
    <t>30年平均</t>
  </si>
  <si>
    <t>29年平均</t>
  </si>
  <si>
    <t>30年平均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</si>
</sst>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[Red]0.0"/>
  </numFmts>
  <fonts count="40">
    <font>
      <sz val="11"/>
      <name val="ＭＳ 明朝"/>
      <family val="1"/>
    </font>
    <font>
      <sz val="11"/>
      <color indexed="8"/>
      <name val="ＭＳ ゴシック"/>
      <family val="3"/>
    </font>
    <font>
      <sz val="11"/>
      <name val="ＭＳ Ｐゴシック"/>
      <family val="3"/>
    </font>
    <font>
      <sz val="6"/>
      <name val="ＭＳ 明朝"/>
      <family val="1"/>
    </font>
    <font>
      <sz val="12"/>
      <name val="ＭＳ ゴシック"/>
      <family val="3"/>
    </font>
    <font>
      <sz val="10"/>
      <name val="ＭＳ 明朝"/>
      <family val="1"/>
    </font>
    <font>
      <sz val="8.5"/>
      <name val="ＭＳ 明朝"/>
      <family val="1"/>
    </font>
    <font>
      <sz val="9"/>
      <name val="ＭＳ 明朝"/>
      <family val="1"/>
    </font>
    <font>
      <sz val="18"/>
      <color indexed="62"/>
      <name val="ＭＳ Ｐゴシック"/>
      <family val="3"/>
    </font>
    <font>
      <b/>
      <sz val="15"/>
      <color indexed="62"/>
      <name val="ＭＳ ゴシック"/>
      <family val="3"/>
    </font>
    <font>
      <b/>
      <sz val="13"/>
      <color indexed="62"/>
      <name val="ＭＳ ゴシック"/>
      <family val="3"/>
    </font>
    <font>
      <b/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1"/>
      <color indexed="20"/>
      <name val="ＭＳ ゴシック"/>
      <family val="3"/>
    </font>
    <font>
      <sz val="11"/>
      <color indexed="19"/>
      <name val="ＭＳ ゴシック"/>
      <family val="3"/>
    </font>
    <font>
      <sz val="11"/>
      <color indexed="62"/>
      <name val="ＭＳ ゴシック"/>
      <family val="3"/>
    </font>
    <font>
      <b/>
      <sz val="11"/>
      <color indexed="63"/>
      <name val="ＭＳ ゴシック"/>
      <family val="3"/>
    </font>
    <font>
      <b/>
      <sz val="11"/>
      <color indexed="10"/>
      <name val="ＭＳ ゴシック"/>
      <family val="3"/>
    </font>
    <font>
      <sz val="11"/>
      <color indexed="10"/>
      <name val="ＭＳ ゴシック"/>
      <family val="3"/>
    </font>
    <font>
      <b/>
      <sz val="11"/>
      <color indexed="9"/>
      <name val="ＭＳ ゴシック"/>
      <family val="3"/>
    </font>
    <font>
      <i/>
      <sz val="11"/>
      <color indexed="23"/>
      <name val="ＭＳ ゴシック"/>
      <family val="3"/>
    </font>
    <font>
      <b/>
      <sz val="11"/>
      <color indexed="8"/>
      <name val="ＭＳ ゴシック"/>
      <family val="3"/>
    </font>
    <font>
      <sz val="11"/>
      <color indexed="9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dotted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dotted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>
      <alignment/>
      <protection/>
    </xf>
    <xf numFmtId="0" fontId="39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right"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Continuous" vertical="center"/>
    </xf>
    <xf numFmtId="0" fontId="5" fillId="0" borderId="13" xfId="0" applyFont="1" applyBorder="1" applyAlignment="1">
      <alignment horizontal="centerContinuous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176" fontId="5" fillId="0" borderId="15" xfId="0" applyNumberFormat="1" applyFont="1" applyBorder="1" applyAlignment="1">
      <alignment vertical="center"/>
    </xf>
    <xf numFmtId="176" fontId="5" fillId="0" borderId="11" xfId="0" applyNumberFormat="1" applyFont="1" applyBorder="1" applyAlignment="1">
      <alignment vertical="center"/>
    </xf>
    <xf numFmtId="176" fontId="5" fillId="0" borderId="17" xfId="0" applyNumberFormat="1" applyFont="1" applyBorder="1" applyAlignment="1">
      <alignment vertical="center"/>
    </xf>
    <xf numFmtId="176" fontId="5" fillId="0" borderId="12" xfId="0" applyNumberFormat="1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0" fillId="0" borderId="14" xfId="0" applyFont="1" applyBorder="1" applyAlignment="1">
      <alignment horizontal="centerContinuous" vertical="center"/>
    </xf>
    <xf numFmtId="0" fontId="0" fillId="0" borderId="18" xfId="0" applyFont="1" applyBorder="1" applyAlignment="1">
      <alignment/>
    </xf>
    <xf numFmtId="0" fontId="5" fillId="0" borderId="16" xfId="0" applyFont="1" applyBorder="1" applyAlignment="1">
      <alignment horizontal="centerContinuous" vertical="center"/>
    </xf>
    <xf numFmtId="0" fontId="0" fillId="0" borderId="19" xfId="0" applyFont="1" applyBorder="1" applyAlignment="1">
      <alignment/>
    </xf>
    <xf numFmtId="0" fontId="5" fillId="0" borderId="19" xfId="0" applyFont="1" applyBorder="1" applyAlignment="1">
      <alignment horizontal="center" vertical="center"/>
    </xf>
    <xf numFmtId="0" fontId="7" fillId="0" borderId="0" xfId="0" applyFont="1" applyAlignment="1">
      <alignment horizontal="right"/>
    </xf>
    <xf numFmtId="0" fontId="0" fillId="0" borderId="20" xfId="0" applyFont="1" applyBorder="1" applyAlignment="1">
      <alignment horizontal="centerContinuous" vertical="center"/>
    </xf>
    <xf numFmtId="49" fontId="5" fillId="0" borderId="17" xfId="0" applyNumberFormat="1" applyFont="1" applyBorder="1" applyAlignment="1">
      <alignment horizontal="right" vertical="center"/>
    </xf>
    <xf numFmtId="0" fontId="5" fillId="0" borderId="11" xfId="0" applyFont="1" applyBorder="1" applyAlignment="1">
      <alignment horizontal="right" vertical="center"/>
    </xf>
    <xf numFmtId="0" fontId="5" fillId="0" borderId="12" xfId="0" applyFont="1" applyBorder="1" applyAlignment="1">
      <alignment horizontal="right" vertical="center"/>
    </xf>
    <xf numFmtId="176" fontId="5" fillId="33" borderId="21" xfId="0" applyNumberFormat="1" applyFont="1" applyFill="1" applyBorder="1" applyAlignment="1">
      <alignment vertical="center"/>
    </xf>
    <xf numFmtId="176" fontId="5" fillId="33" borderId="17" xfId="0" applyNumberFormat="1" applyFont="1" applyFill="1" applyBorder="1" applyAlignment="1">
      <alignment vertical="center"/>
    </xf>
    <xf numFmtId="176" fontId="5" fillId="33" borderId="11" xfId="0" applyNumberFormat="1" applyFont="1" applyFill="1" applyBorder="1" applyAlignment="1">
      <alignment vertical="center"/>
    </xf>
    <xf numFmtId="176" fontId="5" fillId="33" borderId="12" xfId="0" applyNumberFormat="1" applyFont="1" applyFill="1" applyBorder="1" applyAlignment="1">
      <alignment vertical="center"/>
    </xf>
    <xf numFmtId="176" fontId="5" fillId="33" borderId="15" xfId="0" applyNumberFormat="1" applyFont="1" applyFill="1" applyBorder="1" applyAlignment="1">
      <alignment vertical="center"/>
    </xf>
    <xf numFmtId="176" fontId="5" fillId="33" borderId="16" xfId="0" applyNumberFormat="1" applyFont="1" applyFill="1" applyBorder="1" applyAlignment="1">
      <alignment vertical="center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externalLink" Target="externalLinks/externalLink12.xml" /><Relationship Id="rId17" Type="http://schemas.openxmlformats.org/officeDocument/2006/relationships/externalLink" Target="externalLinks/externalLink13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2</xdr:row>
      <xdr:rowOff>0</xdr:rowOff>
    </xdr:from>
    <xdr:to>
      <xdr:col>10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8181975" y="381000"/>
          <a:ext cx="866775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7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381000"/>
          <a:ext cx="866775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381000"/>
          <a:ext cx="866775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2</xdr:row>
      <xdr:rowOff>0</xdr:rowOff>
    </xdr:from>
    <xdr:to>
      <xdr:col>10</xdr:col>
      <xdr:colOff>0</xdr:colOff>
      <xdr:row>7</xdr:row>
      <xdr:rowOff>0</xdr:rowOff>
    </xdr:to>
    <xdr:sp>
      <xdr:nvSpPr>
        <xdr:cNvPr id="2" name="Line 2"/>
        <xdr:cNvSpPr>
          <a:spLocks/>
        </xdr:cNvSpPr>
      </xdr:nvSpPr>
      <xdr:spPr>
        <a:xfrm>
          <a:off x="8181975" y="381000"/>
          <a:ext cx="866775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106&#12288;&#36786;&#26519;&#32113;&#35336;&#20418;\&#36786;&#26519;&#20849;&#26377;&#12496;&#12483;&#12463;&#12450;&#12483;&#12503;%20H29\12&#27598;&#26376;&#21220;&#21172;&#32113;&#35336;&#35519;&#26619;\02&#27598;&#21220;&#24180;&#22577;\R2&#27598;&#21220;&#24180;&#22577;\&#31532;&#65298;&#65293;&#32113;&#35336;&#34920;\&#31532;&#65298;&#65296;&#34920;\&#21407;&#34920;\&#21407;&#34920;H.xlsx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106&#12288;&#36786;&#26519;&#32113;&#35336;&#20418;\&#36786;&#26519;&#20849;&#26377;&#12496;&#12483;&#12463;&#12450;&#12483;&#12503;%20H29\12&#27598;&#26376;&#21220;&#21172;&#32113;&#35336;&#35519;&#26619;\02&#27598;&#21220;&#24180;&#22577;\R2&#27598;&#21220;&#24180;&#22577;\&#31532;&#65298;&#65293;&#32113;&#35336;&#34920;\&#31532;&#65298;&#65296;&#34920;\&#21407;&#34920;\&#21407;&#34920;&#65305;.xlsx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106&#12288;&#36786;&#26519;&#32113;&#35336;&#20418;\&#36786;&#26519;&#20849;&#26377;&#12496;&#12483;&#12463;&#12450;&#12483;&#12503;%20H29\12&#27598;&#26376;&#21220;&#21172;&#32113;&#35336;&#35519;&#26619;\02&#27598;&#21220;&#24180;&#22577;\R2&#27598;&#21220;&#24180;&#22577;\&#31532;&#65298;&#65293;&#32113;&#35336;&#34920;\&#31532;&#65298;&#65296;&#34920;\&#21407;&#34920;\&#21407;&#34920;10.xlsx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106&#12288;&#36786;&#26519;&#32113;&#35336;&#20418;\&#36786;&#26519;&#20849;&#26377;&#12496;&#12483;&#12463;&#12450;&#12483;&#12503;%20H29\12&#27598;&#26376;&#21220;&#21172;&#32113;&#35336;&#35519;&#26619;\02&#27598;&#21220;&#24180;&#22577;\R2&#27598;&#21220;&#24180;&#22577;\&#31532;&#65298;&#65293;&#32113;&#35336;&#34920;\&#31532;&#65298;&#65296;&#34920;\&#21407;&#34920;\&#21407;&#34920;11.xlsx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106&#12288;&#36786;&#26519;&#32113;&#35336;&#20418;\&#36786;&#26519;&#20849;&#26377;&#12496;&#12483;&#12463;&#12450;&#12483;&#12503;%20H29\12&#27598;&#26376;&#21220;&#21172;&#32113;&#35336;&#35519;&#26619;\02&#27598;&#21220;&#24180;&#22577;\R2&#27598;&#21220;&#24180;&#22577;\&#31532;&#65298;&#65293;&#32113;&#35336;&#34920;\&#31532;&#65298;&#65296;&#34920;\&#21407;&#34920;\&#21407;&#34920;12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106&#12288;&#36786;&#26519;&#32113;&#35336;&#20418;\&#36786;&#26519;&#20849;&#26377;&#12496;&#12483;&#12463;&#12450;&#12483;&#12503;%20H29\12&#27598;&#26376;&#21220;&#21172;&#32113;&#35336;&#35519;&#26619;\02&#27598;&#21220;&#24180;&#22577;\R2&#27598;&#21220;&#24180;&#22577;\&#31532;&#65298;&#65293;&#32113;&#35336;&#34920;\&#31532;&#65298;&#65296;&#34920;\&#21407;&#34920;\&#21407;&#34920;&#65297;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106&#12288;&#36786;&#26519;&#32113;&#35336;&#20418;\&#36786;&#26519;&#20849;&#26377;&#12496;&#12483;&#12463;&#12450;&#12483;&#12503;%20H29\12&#27598;&#26376;&#21220;&#21172;&#32113;&#35336;&#35519;&#26619;\02&#27598;&#21220;&#24180;&#22577;\R2&#27598;&#21220;&#24180;&#22577;\&#31532;&#65298;&#65293;&#32113;&#35336;&#34920;\&#31532;&#65298;&#65296;&#34920;\&#21407;&#34920;\&#21407;&#34920;&#65298;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106&#12288;&#36786;&#26519;&#32113;&#35336;&#20418;\&#36786;&#26519;&#20849;&#26377;&#12496;&#12483;&#12463;&#12450;&#12483;&#12503;%20H29\12&#27598;&#26376;&#21220;&#21172;&#32113;&#35336;&#35519;&#26619;\02&#27598;&#21220;&#24180;&#22577;\R2&#27598;&#21220;&#24180;&#22577;\&#31532;&#65298;&#65293;&#32113;&#35336;&#34920;\&#31532;&#65298;&#65296;&#34920;\&#21407;&#34920;\&#21407;&#34920;&#65299;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106&#12288;&#36786;&#26519;&#32113;&#35336;&#20418;\&#36786;&#26519;&#20849;&#26377;&#12496;&#12483;&#12463;&#12450;&#12483;&#12503;%20H29\12&#27598;&#26376;&#21220;&#21172;&#32113;&#35336;&#35519;&#26619;\02&#27598;&#21220;&#24180;&#22577;\R2&#27598;&#21220;&#24180;&#22577;\&#31532;&#65298;&#65293;&#32113;&#35336;&#34920;\&#31532;&#65298;&#65296;&#34920;\&#21407;&#34920;\&#21407;&#34920;&#65300;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106&#12288;&#36786;&#26519;&#32113;&#35336;&#20418;\&#36786;&#26519;&#20849;&#26377;&#12496;&#12483;&#12463;&#12450;&#12483;&#12503;%20H29\12&#27598;&#26376;&#21220;&#21172;&#32113;&#35336;&#35519;&#26619;\02&#27598;&#21220;&#24180;&#22577;\R2&#27598;&#21220;&#24180;&#22577;\&#31532;&#65298;&#65293;&#32113;&#35336;&#34920;\&#31532;&#65298;&#65296;&#34920;\&#21407;&#34920;\&#21407;&#34920;&#65301;.xlsx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106&#12288;&#36786;&#26519;&#32113;&#35336;&#20418;\&#36786;&#26519;&#20849;&#26377;&#12496;&#12483;&#12463;&#12450;&#12483;&#12503;%20H29\12&#27598;&#26376;&#21220;&#21172;&#32113;&#35336;&#35519;&#26619;\02&#27598;&#21220;&#24180;&#22577;\R2&#27598;&#21220;&#24180;&#22577;\&#31532;&#65298;&#65293;&#32113;&#35336;&#34920;\&#31532;&#65298;&#65296;&#34920;\&#21407;&#34920;\&#21407;&#34920;&#65302;.xlsx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106&#12288;&#36786;&#26519;&#32113;&#35336;&#20418;\&#36786;&#26519;&#20849;&#26377;&#12496;&#12483;&#12463;&#12450;&#12483;&#12503;%20H29\12&#27598;&#26376;&#21220;&#21172;&#32113;&#35336;&#35519;&#26619;\02&#27598;&#21220;&#24180;&#22577;\R2&#27598;&#21220;&#24180;&#22577;\&#31532;&#65298;&#65293;&#32113;&#35336;&#34920;\&#31532;&#65298;&#65296;&#34920;\&#21407;&#34920;\&#21407;&#34920;&#65303;.xlsx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106&#12288;&#36786;&#26519;&#32113;&#35336;&#20418;\&#36786;&#26519;&#20849;&#26377;&#12496;&#12483;&#12463;&#12450;&#12483;&#12503;%20H29\12&#27598;&#26376;&#21220;&#21172;&#32113;&#35336;&#35519;&#26619;\02&#27598;&#21220;&#24180;&#22577;\R2&#27598;&#21220;&#24180;&#22577;\&#31532;&#65298;&#65293;&#32113;&#35336;&#34920;\&#31532;&#65298;&#65296;&#34920;\&#21407;&#34920;\&#21407;&#34920;&#65304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２号"/>
      <sheetName val="第３号"/>
      <sheetName val="第４号"/>
      <sheetName val="第５号"/>
      <sheetName val="第６号"/>
      <sheetName val="第７号"/>
      <sheetName val="第８号"/>
      <sheetName val="第９号"/>
    </sheetNames>
    <sheetDataSet>
      <sheetData sheetId="4">
        <row r="133">
          <cell r="F133">
            <v>19.6</v>
          </cell>
          <cell r="G133">
            <v>163.3</v>
          </cell>
          <cell r="H133">
            <v>151.8</v>
          </cell>
          <cell r="I133">
            <v>11.5</v>
          </cell>
          <cell r="J133">
            <v>16.1</v>
          </cell>
          <cell r="K133">
            <v>97.3</v>
          </cell>
          <cell r="L133">
            <v>95.2</v>
          </cell>
          <cell r="M133">
            <v>2.1</v>
          </cell>
          <cell r="N133">
            <v>0</v>
          </cell>
        </row>
        <row r="134">
          <cell r="F134">
            <v>19.3</v>
          </cell>
          <cell r="G134">
            <v>163.5</v>
          </cell>
          <cell r="H134">
            <v>149.2</v>
          </cell>
          <cell r="I134">
            <v>14.3</v>
          </cell>
          <cell r="J134">
            <v>18.3</v>
          </cell>
          <cell r="K134">
            <v>114.2</v>
          </cell>
          <cell r="L134">
            <v>111</v>
          </cell>
          <cell r="M134">
            <v>3.2</v>
          </cell>
        </row>
        <row r="135">
          <cell r="F135">
            <v>21.4</v>
          </cell>
          <cell r="G135">
            <v>176.8</v>
          </cell>
          <cell r="H135">
            <v>166.2</v>
          </cell>
          <cell r="I135">
            <v>10.6</v>
          </cell>
          <cell r="J135">
            <v>19.5</v>
          </cell>
          <cell r="K135">
            <v>119.8</v>
          </cell>
          <cell r="L135">
            <v>117.7</v>
          </cell>
          <cell r="M135">
            <v>2.1</v>
          </cell>
        </row>
        <row r="136">
          <cell r="F136">
            <v>19.7</v>
          </cell>
          <cell r="G136">
            <v>161.1</v>
          </cell>
          <cell r="H136">
            <v>154.9</v>
          </cell>
          <cell r="I136">
            <v>6.2</v>
          </cell>
          <cell r="J136">
            <v>14.2</v>
          </cell>
          <cell r="K136">
            <v>83.7</v>
          </cell>
          <cell r="L136">
            <v>83.1</v>
          </cell>
          <cell r="M136">
            <v>0.6</v>
          </cell>
        </row>
        <row r="187">
          <cell r="F187">
            <v>20</v>
          </cell>
          <cell r="G187">
            <v>166.1</v>
          </cell>
          <cell r="H187">
            <v>153.1</v>
          </cell>
          <cell r="I187">
            <v>13</v>
          </cell>
          <cell r="J187">
            <v>15.6</v>
          </cell>
          <cell r="K187">
            <v>87.9</v>
          </cell>
          <cell r="L187">
            <v>86.2</v>
          </cell>
          <cell r="M187">
            <v>1.7</v>
          </cell>
          <cell r="N187">
            <v>0</v>
          </cell>
        </row>
        <row r="188">
          <cell r="F188">
            <v>19.8</v>
          </cell>
          <cell r="G188">
            <v>162.7</v>
          </cell>
          <cell r="H188">
            <v>151.2</v>
          </cell>
          <cell r="I188">
            <v>11.5</v>
          </cell>
          <cell r="J188">
            <v>18.6</v>
          </cell>
          <cell r="K188">
            <v>107.6</v>
          </cell>
          <cell r="L188">
            <v>105.9</v>
          </cell>
          <cell r="M188">
            <v>1.7</v>
          </cell>
        </row>
        <row r="189">
          <cell r="F189">
            <v>20.4</v>
          </cell>
          <cell r="G189">
            <v>173</v>
          </cell>
          <cell r="H189">
            <v>159.7</v>
          </cell>
          <cell r="I189">
            <v>13.3</v>
          </cell>
          <cell r="J189">
            <v>18.7</v>
          </cell>
          <cell r="K189">
            <v>105.8</v>
          </cell>
          <cell r="L189">
            <v>104.8</v>
          </cell>
          <cell r="M189">
            <v>1</v>
          </cell>
        </row>
        <row r="190">
          <cell r="F190">
            <v>20.5</v>
          </cell>
          <cell r="G190">
            <v>164.1</v>
          </cell>
          <cell r="H190">
            <v>161.1</v>
          </cell>
          <cell r="I190">
            <v>3</v>
          </cell>
          <cell r="J190">
            <v>13.9</v>
          </cell>
          <cell r="K190">
            <v>71.9</v>
          </cell>
          <cell r="L190">
            <v>71.8</v>
          </cell>
          <cell r="M190">
            <v>0.1</v>
          </cell>
        </row>
        <row r="241">
          <cell r="F241">
            <v>20.4</v>
          </cell>
          <cell r="G241">
            <v>161.8</v>
          </cell>
          <cell r="H241">
            <v>153.8</v>
          </cell>
          <cell r="I241">
            <v>8</v>
          </cell>
          <cell r="J241">
            <v>15.2</v>
          </cell>
          <cell r="K241">
            <v>90.7</v>
          </cell>
          <cell r="L241">
            <v>88.8</v>
          </cell>
          <cell r="M241">
            <v>1.9</v>
          </cell>
        </row>
        <row r="242">
          <cell r="F242">
            <v>21.1</v>
          </cell>
          <cell r="G242">
            <v>160.3</v>
          </cell>
          <cell r="H242">
            <v>151.3</v>
          </cell>
          <cell r="I242">
            <v>9</v>
          </cell>
          <cell r="J242">
            <v>16.7</v>
          </cell>
          <cell r="K242">
            <v>95.6</v>
          </cell>
          <cell r="L242">
            <v>94.2</v>
          </cell>
          <cell r="M242">
            <v>1.4</v>
          </cell>
        </row>
        <row r="243">
          <cell r="F243">
            <v>20.7</v>
          </cell>
          <cell r="G243">
            <v>166.2</v>
          </cell>
          <cell r="H243">
            <v>157.5</v>
          </cell>
          <cell r="I243">
            <v>8.7</v>
          </cell>
          <cell r="J243">
            <v>15.5</v>
          </cell>
          <cell r="K243">
            <v>93.1</v>
          </cell>
          <cell r="L243">
            <v>90.5</v>
          </cell>
          <cell r="M243">
            <v>2.6</v>
          </cell>
        </row>
        <row r="244">
          <cell r="F244">
            <v>20.2</v>
          </cell>
          <cell r="G244">
            <v>154.3</v>
          </cell>
          <cell r="H244">
            <v>151.3</v>
          </cell>
          <cell r="I244">
            <v>3</v>
          </cell>
          <cell r="J244">
            <v>14.8</v>
          </cell>
          <cell r="K244">
            <v>85.1</v>
          </cell>
          <cell r="L244">
            <v>84.3</v>
          </cell>
          <cell r="M244">
            <v>0.8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第１号"/>
      <sheetName val="第２号"/>
      <sheetName val="第３号"/>
      <sheetName val="第４号"/>
      <sheetName val="第５号"/>
      <sheetName val="第６号"/>
      <sheetName val="第７号"/>
      <sheetName val="第８号"/>
      <sheetName val="第９号"/>
    </sheetNames>
    <sheetDataSet>
      <sheetData sheetId="5">
        <row r="133">
          <cell r="F133">
            <v>19.7</v>
          </cell>
          <cell r="G133">
            <v>163.5</v>
          </cell>
          <cell r="H133">
            <v>152.7</v>
          </cell>
          <cell r="I133">
            <v>10.8</v>
          </cell>
          <cell r="J133">
            <v>15.8</v>
          </cell>
          <cell r="K133">
            <v>96.9</v>
          </cell>
          <cell r="L133">
            <v>95.2</v>
          </cell>
          <cell r="M133">
            <v>1.7</v>
          </cell>
        </row>
        <row r="134">
          <cell r="F134">
            <v>20.1</v>
          </cell>
          <cell r="G134">
            <v>168.1</v>
          </cell>
          <cell r="H134">
            <v>154.5</v>
          </cell>
          <cell r="I134">
            <v>13.6</v>
          </cell>
          <cell r="J134">
            <v>19.3</v>
          </cell>
          <cell r="K134">
            <v>119.1</v>
          </cell>
          <cell r="L134">
            <v>116.7</v>
          </cell>
          <cell r="M134">
            <v>2.4</v>
          </cell>
        </row>
        <row r="135">
          <cell r="F135">
            <v>21.6</v>
          </cell>
          <cell r="G135">
            <v>176.4</v>
          </cell>
          <cell r="H135">
            <v>166.4</v>
          </cell>
          <cell r="I135">
            <v>10</v>
          </cell>
          <cell r="J135">
            <v>18.8</v>
          </cell>
          <cell r="K135">
            <v>116.2</v>
          </cell>
          <cell r="L135">
            <v>114.4</v>
          </cell>
          <cell r="M135">
            <v>1.8</v>
          </cell>
        </row>
        <row r="136">
          <cell r="F136">
            <v>19.4</v>
          </cell>
          <cell r="G136">
            <v>158.5</v>
          </cell>
          <cell r="H136">
            <v>153.5</v>
          </cell>
          <cell r="I136">
            <v>5</v>
          </cell>
          <cell r="J136">
            <v>14.3</v>
          </cell>
          <cell r="K136">
            <v>84.4</v>
          </cell>
          <cell r="L136">
            <v>84</v>
          </cell>
          <cell r="M136">
            <v>0.4</v>
          </cell>
        </row>
        <row r="187">
          <cell r="F187">
            <v>20</v>
          </cell>
          <cell r="G187">
            <v>166.3</v>
          </cell>
          <cell r="H187">
            <v>153.5</v>
          </cell>
          <cell r="I187">
            <v>12.8</v>
          </cell>
          <cell r="J187">
            <v>15.5</v>
          </cell>
          <cell r="K187">
            <v>86.6</v>
          </cell>
          <cell r="L187">
            <v>84.9</v>
          </cell>
          <cell r="M187">
            <v>1.7</v>
          </cell>
        </row>
        <row r="188">
          <cell r="F188">
            <v>19.3</v>
          </cell>
          <cell r="G188">
            <v>157.3</v>
          </cell>
          <cell r="H188">
            <v>148.3</v>
          </cell>
          <cell r="I188">
            <v>9</v>
          </cell>
          <cell r="J188">
            <v>18.9</v>
          </cell>
          <cell r="K188">
            <v>109.2</v>
          </cell>
          <cell r="L188">
            <v>108.2</v>
          </cell>
          <cell r="M188">
            <v>1</v>
          </cell>
        </row>
        <row r="189">
          <cell r="F189">
            <v>20.3</v>
          </cell>
          <cell r="G189">
            <v>171.7</v>
          </cell>
          <cell r="H189">
            <v>158.5</v>
          </cell>
          <cell r="I189">
            <v>13.2</v>
          </cell>
          <cell r="J189">
            <v>18.4</v>
          </cell>
          <cell r="K189">
            <v>102</v>
          </cell>
          <cell r="L189">
            <v>101.3</v>
          </cell>
          <cell r="M189">
            <v>0.7</v>
          </cell>
        </row>
        <row r="190">
          <cell r="F190">
            <v>21.1</v>
          </cell>
          <cell r="G190">
            <v>169.4</v>
          </cell>
          <cell r="H190">
            <v>166.5</v>
          </cell>
          <cell r="I190">
            <v>2.9</v>
          </cell>
          <cell r="J190">
            <v>13.8</v>
          </cell>
          <cell r="K190">
            <v>71.2</v>
          </cell>
          <cell r="L190">
            <v>71</v>
          </cell>
          <cell r="M190">
            <v>0.2</v>
          </cell>
        </row>
        <row r="242">
          <cell r="F242">
            <v>20.3</v>
          </cell>
          <cell r="G242">
            <v>151.3</v>
          </cell>
          <cell r="H242">
            <v>146.2</v>
          </cell>
          <cell r="I242">
            <v>5.1</v>
          </cell>
          <cell r="J242">
            <v>16.5</v>
          </cell>
          <cell r="K242">
            <v>92.3</v>
          </cell>
          <cell r="L242">
            <v>92.2</v>
          </cell>
          <cell r="M242">
            <v>0.1</v>
          </cell>
        </row>
        <row r="243">
          <cell r="F243">
            <v>20</v>
          </cell>
          <cell r="G243">
            <v>164.6</v>
          </cell>
          <cell r="H243">
            <v>156.6</v>
          </cell>
          <cell r="I243">
            <v>8</v>
          </cell>
          <cell r="J243">
            <v>15.4</v>
          </cell>
          <cell r="K243">
            <v>91.3</v>
          </cell>
          <cell r="L243">
            <v>89.6</v>
          </cell>
          <cell r="M243">
            <v>1.7</v>
          </cell>
        </row>
        <row r="244">
          <cell r="F244">
            <v>20.1</v>
          </cell>
          <cell r="G244">
            <v>154.9</v>
          </cell>
          <cell r="H244">
            <v>151.4</v>
          </cell>
          <cell r="I244">
            <v>3.5</v>
          </cell>
          <cell r="J244">
            <v>14.7</v>
          </cell>
          <cell r="K244">
            <v>85</v>
          </cell>
          <cell r="L244">
            <v>83.8</v>
          </cell>
          <cell r="M244">
            <v>1.2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第１号"/>
      <sheetName val="第２号"/>
      <sheetName val="第３号"/>
      <sheetName val="第４号"/>
      <sheetName val="第５号"/>
      <sheetName val="第６号"/>
      <sheetName val="第７号"/>
      <sheetName val="第８号"/>
      <sheetName val="第９号"/>
    </sheetNames>
    <sheetDataSet>
      <sheetData sheetId="5">
        <row r="133">
          <cell r="F133">
            <v>20.5</v>
          </cell>
          <cell r="G133">
            <v>170.9</v>
          </cell>
          <cell r="H133">
            <v>159</v>
          </cell>
          <cell r="I133">
            <v>11.9</v>
          </cell>
          <cell r="J133">
            <v>16.8</v>
          </cell>
          <cell r="K133">
            <v>103.5</v>
          </cell>
          <cell r="L133">
            <v>101.5</v>
          </cell>
          <cell r="M133">
            <v>2</v>
          </cell>
        </row>
        <row r="134">
          <cell r="F134">
            <v>20</v>
          </cell>
          <cell r="G134">
            <v>168.9</v>
          </cell>
          <cell r="H134">
            <v>153.8</v>
          </cell>
          <cell r="I134">
            <v>15.1</v>
          </cell>
          <cell r="J134">
            <v>18.8</v>
          </cell>
          <cell r="K134">
            <v>117.1</v>
          </cell>
          <cell r="L134">
            <v>113.8</v>
          </cell>
          <cell r="M134">
            <v>3.3</v>
          </cell>
        </row>
        <row r="135">
          <cell r="F135">
            <v>21.6</v>
          </cell>
          <cell r="G135">
            <v>177.8</v>
          </cell>
          <cell r="H135">
            <v>167.9</v>
          </cell>
          <cell r="I135">
            <v>9.9</v>
          </cell>
          <cell r="J135">
            <v>19.7</v>
          </cell>
          <cell r="K135">
            <v>121.6</v>
          </cell>
          <cell r="L135">
            <v>119.7</v>
          </cell>
          <cell r="M135">
            <v>1.9</v>
          </cell>
        </row>
        <row r="136">
          <cell r="F136">
            <v>20.4</v>
          </cell>
          <cell r="G136">
            <v>165.9</v>
          </cell>
          <cell r="H136">
            <v>160</v>
          </cell>
          <cell r="I136">
            <v>5.9</v>
          </cell>
          <cell r="J136">
            <v>14.3</v>
          </cell>
          <cell r="K136">
            <v>82.6</v>
          </cell>
          <cell r="L136">
            <v>82.2</v>
          </cell>
          <cell r="M136">
            <v>0.4</v>
          </cell>
        </row>
        <row r="187">
          <cell r="F187">
            <v>21.2</v>
          </cell>
          <cell r="G187">
            <v>176.7</v>
          </cell>
          <cell r="H187">
            <v>162.2</v>
          </cell>
          <cell r="I187">
            <v>14.5</v>
          </cell>
          <cell r="J187">
            <v>16</v>
          </cell>
          <cell r="K187">
            <v>89.8</v>
          </cell>
          <cell r="L187">
            <v>87.9</v>
          </cell>
          <cell r="M187">
            <v>1.9</v>
          </cell>
        </row>
        <row r="188">
          <cell r="F188">
            <v>21.1</v>
          </cell>
          <cell r="G188">
            <v>172.6</v>
          </cell>
          <cell r="H188">
            <v>159.6</v>
          </cell>
          <cell r="I188">
            <v>13</v>
          </cell>
          <cell r="J188">
            <v>19.6</v>
          </cell>
          <cell r="K188">
            <v>114.1</v>
          </cell>
          <cell r="L188">
            <v>112.2</v>
          </cell>
          <cell r="M188">
            <v>1.9</v>
          </cell>
        </row>
        <row r="189">
          <cell r="F189">
            <v>21</v>
          </cell>
          <cell r="G189">
            <v>178.5</v>
          </cell>
          <cell r="H189">
            <v>165</v>
          </cell>
          <cell r="I189">
            <v>13.5</v>
          </cell>
          <cell r="J189">
            <v>19</v>
          </cell>
          <cell r="K189">
            <v>106.4</v>
          </cell>
          <cell r="L189">
            <v>105.5</v>
          </cell>
          <cell r="M189">
            <v>0.9</v>
          </cell>
        </row>
        <row r="190">
          <cell r="F190">
            <v>21.6</v>
          </cell>
          <cell r="G190">
            <v>173</v>
          </cell>
          <cell r="H190">
            <v>170</v>
          </cell>
          <cell r="I190">
            <v>3</v>
          </cell>
          <cell r="J190">
            <v>14.4</v>
          </cell>
          <cell r="K190">
            <v>72.8</v>
          </cell>
          <cell r="L190">
            <v>72.7</v>
          </cell>
          <cell r="M190">
            <v>0.1</v>
          </cell>
        </row>
        <row r="241">
          <cell r="F241">
            <v>21.4</v>
          </cell>
          <cell r="G241">
            <v>169.4</v>
          </cell>
          <cell r="H241">
            <v>161.6</v>
          </cell>
          <cell r="I241">
            <v>7.8</v>
          </cell>
          <cell r="J241">
            <v>15.6</v>
          </cell>
          <cell r="K241">
            <v>93.2</v>
          </cell>
          <cell r="L241">
            <v>91.3</v>
          </cell>
          <cell r="M241">
            <v>1.9</v>
          </cell>
        </row>
        <row r="242">
          <cell r="F242">
            <v>22</v>
          </cell>
          <cell r="G242">
            <v>161.7</v>
          </cell>
          <cell r="H242">
            <v>157</v>
          </cell>
          <cell r="I242">
            <v>4.7</v>
          </cell>
          <cell r="J242">
            <v>16.6</v>
          </cell>
          <cell r="K242">
            <v>94.5</v>
          </cell>
          <cell r="L242">
            <v>93.4</v>
          </cell>
          <cell r="M242">
            <v>1.1</v>
          </cell>
        </row>
        <row r="243">
          <cell r="F243">
            <v>20.9</v>
          </cell>
          <cell r="G243">
            <v>171.1</v>
          </cell>
          <cell r="H243">
            <v>163.3</v>
          </cell>
          <cell r="I243">
            <v>7.8</v>
          </cell>
          <cell r="J243">
            <v>16</v>
          </cell>
          <cell r="K243">
            <v>95.7</v>
          </cell>
          <cell r="L243">
            <v>93.3</v>
          </cell>
          <cell r="M243">
            <v>2.4</v>
          </cell>
        </row>
        <row r="244">
          <cell r="F244">
            <v>21.4</v>
          </cell>
          <cell r="G244">
            <v>164.9</v>
          </cell>
          <cell r="H244">
            <v>161.2</v>
          </cell>
          <cell r="I244">
            <v>3.7</v>
          </cell>
          <cell r="J244">
            <v>15.4</v>
          </cell>
          <cell r="K244">
            <v>89.2</v>
          </cell>
          <cell r="L244">
            <v>88.5</v>
          </cell>
          <cell r="M244">
            <v>0.7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第１号"/>
      <sheetName val="第２号"/>
      <sheetName val="第３号"/>
      <sheetName val="第４号"/>
      <sheetName val="第５号"/>
      <sheetName val="第６号"/>
      <sheetName val="第７号"/>
      <sheetName val="第８号"/>
      <sheetName val="第９号"/>
    </sheetNames>
    <sheetDataSet>
      <sheetData sheetId="5">
        <row r="133">
          <cell r="F133">
            <v>19.9</v>
          </cell>
          <cell r="G133">
            <v>166.8</v>
          </cell>
          <cell r="H133">
            <v>154.5</v>
          </cell>
          <cell r="I133">
            <v>12.3</v>
          </cell>
          <cell r="J133">
            <v>16.7</v>
          </cell>
          <cell r="K133">
            <v>99.5</v>
          </cell>
          <cell r="L133">
            <v>97.1</v>
          </cell>
          <cell r="M133">
            <v>2.4</v>
          </cell>
        </row>
        <row r="134">
          <cell r="F134">
            <v>19.6</v>
          </cell>
          <cell r="G134">
            <v>168.6</v>
          </cell>
          <cell r="H134">
            <v>151.8</v>
          </cell>
          <cell r="I134">
            <v>16.8</v>
          </cell>
          <cell r="J134">
            <v>18.6</v>
          </cell>
          <cell r="K134">
            <v>117.4</v>
          </cell>
          <cell r="L134">
            <v>113.4</v>
          </cell>
          <cell r="M134">
            <v>4</v>
          </cell>
        </row>
        <row r="135">
          <cell r="F135">
            <v>21.3</v>
          </cell>
          <cell r="G135">
            <v>174.9</v>
          </cell>
          <cell r="H135">
            <v>164.3</v>
          </cell>
          <cell r="I135">
            <v>10.6</v>
          </cell>
          <cell r="J135">
            <v>19.5</v>
          </cell>
          <cell r="K135">
            <v>119.6</v>
          </cell>
          <cell r="L135">
            <v>117.6</v>
          </cell>
          <cell r="M135">
            <v>2</v>
          </cell>
        </row>
        <row r="136">
          <cell r="F136">
            <v>19.8</v>
          </cell>
          <cell r="G136">
            <v>161.8</v>
          </cell>
          <cell r="H136">
            <v>155.8</v>
          </cell>
          <cell r="I136">
            <v>6</v>
          </cell>
          <cell r="J136">
            <v>14.5</v>
          </cell>
          <cell r="K136">
            <v>81.5</v>
          </cell>
          <cell r="L136">
            <v>81</v>
          </cell>
          <cell r="M136">
            <v>0.5</v>
          </cell>
        </row>
        <row r="187">
          <cell r="F187">
            <v>20.2</v>
          </cell>
          <cell r="G187">
            <v>167.8</v>
          </cell>
          <cell r="H187">
            <v>154.3</v>
          </cell>
          <cell r="I187">
            <v>13.5</v>
          </cell>
          <cell r="J187">
            <v>15.5</v>
          </cell>
          <cell r="K187">
            <v>86.7</v>
          </cell>
          <cell r="L187">
            <v>84.9</v>
          </cell>
          <cell r="M187">
            <v>1.8</v>
          </cell>
        </row>
        <row r="188">
          <cell r="F188">
            <v>20.2</v>
          </cell>
          <cell r="G188">
            <v>168.2</v>
          </cell>
          <cell r="H188">
            <v>155.1</v>
          </cell>
          <cell r="I188">
            <v>13.1</v>
          </cell>
          <cell r="J188">
            <v>19</v>
          </cell>
          <cell r="K188">
            <v>113.1</v>
          </cell>
          <cell r="L188">
            <v>110.5</v>
          </cell>
          <cell r="M188">
            <v>2.6</v>
          </cell>
        </row>
        <row r="189">
          <cell r="F189">
            <v>20</v>
          </cell>
          <cell r="G189">
            <v>171</v>
          </cell>
          <cell r="H189">
            <v>158.1</v>
          </cell>
          <cell r="I189">
            <v>12.9</v>
          </cell>
          <cell r="J189">
            <v>18.4</v>
          </cell>
          <cell r="K189">
            <v>102.5</v>
          </cell>
          <cell r="L189">
            <v>101.7</v>
          </cell>
          <cell r="M189">
            <v>0.8</v>
          </cell>
        </row>
        <row r="190">
          <cell r="F190">
            <v>21.3</v>
          </cell>
          <cell r="G190">
            <v>169.3</v>
          </cell>
          <cell r="H190">
            <v>166.3</v>
          </cell>
          <cell r="I190">
            <v>3</v>
          </cell>
          <cell r="J190">
            <v>13.2</v>
          </cell>
          <cell r="K190">
            <v>68.3</v>
          </cell>
          <cell r="L190">
            <v>68.2</v>
          </cell>
          <cell r="M190">
            <v>0.1</v>
          </cell>
        </row>
        <row r="241">
          <cell r="F241">
            <v>20.9</v>
          </cell>
          <cell r="G241">
            <v>166.2</v>
          </cell>
          <cell r="H241">
            <v>158.4</v>
          </cell>
          <cell r="I241">
            <v>7.8</v>
          </cell>
          <cell r="J241">
            <v>15.2</v>
          </cell>
          <cell r="K241">
            <v>90.3</v>
          </cell>
          <cell r="L241">
            <v>88.4</v>
          </cell>
          <cell r="M241">
            <v>1.9</v>
          </cell>
        </row>
        <row r="242">
          <cell r="F242">
            <v>21.3</v>
          </cell>
          <cell r="G242">
            <v>154.8</v>
          </cell>
          <cell r="H242">
            <v>147.9</v>
          </cell>
          <cell r="I242">
            <v>6.9</v>
          </cell>
          <cell r="J242">
            <v>15.8</v>
          </cell>
          <cell r="K242">
            <v>90.9</v>
          </cell>
          <cell r="L242">
            <v>89</v>
          </cell>
          <cell r="M242">
            <v>1.9</v>
          </cell>
        </row>
        <row r="243">
          <cell r="F243">
            <v>20.8</v>
          </cell>
          <cell r="G243">
            <v>169.6</v>
          </cell>
          <cell r="H243">
            <v>162</v>
          </cell>
          <cell r="I243">
            <v>7.6</v>
          </cell>
          <cell r="J243">
            <v>16</v>
          </cell>
          <cell r="K243">
            <v>95.1</v>
          </cell>
          <cell r="L243">
            <v>93.2</v>
          </cell>
          <cell r="M243">
            <v>1.9</v>
          </cell>
        </row>
        <row r="244">
          <cell r="F244">
            <v>20.8</v>
          </cell>
          <cell r="G244">
            <v>162</v>
          </cell>
          <cell r="H244">
            <v>158.5</v>
          </cell>
          <cell r="I244">
            <v>3.5</v>
          </cell>
          <cell r="J244">
            <v>14.6</v>
          </cell>
          <cell r="K244">
            <v>83.9</v>
          </cell>
          <cell r="L244">
            <v>83.1</v>
          </cell>
          <cell r="M244">
            <v>0.8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第１号"/>
      <sheetName val="第２号"/>
      <sheetName val="第３号"/>
      <sheetName val="第４号"/>
      <sheetName val="第５号"/>
      <sheetName val="第６号"/>
      <sheetName val="第７号"/>
      <sheetName val="第８号"/>
      <sheetName val="第９号"/>
    </sheetNames>
    <sheetDataSet>
      <sheetData sheetId="5">
        <row r="133">
          <cell r="F133">
            <v>20.1</v>
          </cell>
          <cell r="G133">
            <v>167.5</v>
          </cell>
          <cell r="H133">
            <v>154.7</v>
          </cell>
          <cell r="I133">
            <v>12.8</v>
          </cell>
          <cell r="J133">
            <v>16.9</v>
          </cell>
          <cell r="K133">
            <v>101.6</v>
          </cell>
          <cell r="L133">
            <v>98.7</v>
          </cell>
          <cell r="M133">
            <v>2.9</v>
          </cell>
        </row>
        <row r="134">
          <cell r="F134">
            <v>19.9</v>
          </cell>
          <cell r="G134">
            <v>172.4</v>
          </cell>
          <cell r="H134">
            <v>153.9</v>
          </cell>
          <cell r="I134">
            <v>18.5</v>
          </cell>
          <cell r="J134">
            <v>19.1</v>
          </cell>
          <cell r="K134">
            <v>122.3</v>
          </cell>
          <cell r="L134">
            <v>118</v>
          </cell>
          <cell r="M134">
            <v>4.3</v>
          </cell>
        </row>
        <row r="135">
          <cell r="F135">
            <v>21.7</v>
          </cell>
          <cell r="G135">
            <v>179.6</v>
          </cell>
          <cell r="H135">
            <v>167.2</v>
          </cell>
          <cell r="I135">
            <v>12.4</v>
          </cell>
          <cell r="J135">
            <v>19.8</v>
          </cell>
          <cell r="K135">
            <v>121.4</v>
          </cell>
          <cell r="L135">
            <v>118.8</v>
          </cell>
          <cell r="M135">
            <v>2.6</v>
          </cell>
        </row>
        <row r="136">
          <cell r="F136">
            <v>20.2</v>
          </cell>
          <cell r="G136">
            <v>161.5</v>
          </cell>
          <cell r="H136">
            <v>156.4</v>
          </cell>
          <cell r="I136">
            <v>5.1</v>
          </cell>
          <cell r="J136">
            <v>14.1</v>
          </cell>
          <cell r="K136">
            <v>81.4</v>
          </cell>
          <cell r="L136">
            <v>80.8</v>
          </cell>
          <cell r="M136">
            <v>0.6</v>
          </cell>
        </row>
        <row r="187">
          <cell r="F187">
            <v>20.2</v>
          </cell>
          <cell r="G187">
            <v>168.7</v>
          </cell>
          <cell r="H187">
            <v>155.1</v>
          </cell>
          <cell r="I187">
            <v>13.6</v>
          </cell>
          <cell r="J187">
            <v>15.9</v>
          </cell>
          <cell r="K187">
            <v>89.6</v>
          </cell>
          <cell r="L187">
            <v>87.8</v>
          </cell>
          <cell r="M187">
            <v>1.8</v>
          </cell>
        </row>
        <row r="188">
          <cell r="F188">
            <v>20.7</v>
          </cell>
          <cell r="G188">
            <v>173</v>
          </cell>
          <cell r="H188">
            <v>157.8</v>
          </cell>
          <cell r="I188">
            <v>15.2</v>
          </cell>
          <cell r="J188">
            <v>19.6</v>
          </cell>
          <cell r="K188">
            <v>116</v>
          </cell>
          <cell r="L188">
            <v>113.3</v>
          </cell>
          <cell r="M188">
            <v>2.7</v>
          </cell>
        </row>
        <row r="189">
          <cell r="F189">
            <v>20.8</v>
          </cell>
          <cell r="G189">
            <v>178.1</v>
          </cell>
          <cell r="H189">
            <v>164.2</v>
          </cell>
          <cell r="I189">
            <v>13.9</v>
          </cell>
          <cell r="J189">
            <v>19.2</v>
          </cell>
          <cell r="K189">
            <v>109.4</v>
          </cell>
          <cell r="L189">
            <v>108.1</v>
          </cell>
          <cell r="M189">
            <v>1.3</v>
          </cell>
        </row>
        <row r="190">
          <cell r="F190">
            <v>20.8</v>
          </cell>
          <cell r="G190">
            <v>166.7</v>
          </cell>
          <cell r="H190">
            <v>164</v>
          </cell>
          <cell r="I190">
            <v>2.7</v>
          </cell>
          <cell r="J190">
            <v>13.7</v>
          </cell>
          <cell r="K190">
            <v>70.3</v>
          </cell>
          <cell r="L190">
            <v>70.3</v>
          </cell>
          <cell r="M190">
            <v>0</v>
          </cell>
        </row>
        <row r="241">
          <cell r="F241">
            <v>20.6</v>
          </cell>
          <cell r="G241">
            <v>164.4</v>
          </cell>
          <cell r="H241">
            <v>156.7</v>
          </cell>
          <cell r="I241">
            <v>7.7</v>
          </cell>
          <cell r="J241">
            <v>15.6</v>
          </cell>
          <cell r="K241">
            <v>93.4</v>
          </cell>
          <cell r="L241">
            <v>91.5</v>
          </cell>
          <cell r="M241">
            <v>1.9</v>
          </cell>
        </row>
        <row r="242">
          <cell r="F242">
            <v>21.8</v>
          </cell>
          <cell r="G242">
            <v>161.4</v>
          </cell>
          <cell r="H242">
            <v>152.8</v>
          </cell>
          <cell r="I242">
            <v>8.6</v>
          </cell>
          <cell r="J242">
            <v>18.5</v>
          </cell>
          <cell r="K242">
            <v>112.6</v>
          </cell>
          <cell r="L242">
            <v>109.5</v>
          </cell>
          <cell r="M242">
            <v>3.1</v>
          </cell>
        </row>
        <row r="243">
          <cell r="F243">
            <v>20.7</v>
          </cell>
          <cell r="G243">
            <v>169.9</v>
          </cell>
          <cell r="H243">
            <v>161</v>
          </cell>
          <cell r="I243">
            <v>8.9</v>
          </cell>
          <cell r="J243">
            <v>16</v>
          </cell>
          <cell r="K243">
            <v>96.9</v>
          </cell>
          <cell r="L243">
            <v>95</v>
          </cell>
          <cell r="M243">
            <v>1.9</v>
          </cell>
        </row>
        <row r="244">
          <cell r="F244">
            <v>20.6</v>
          </cell>
          <cell r="G244">
            <v>158.2</v>
          </cell>
          <cell r="H244">
            <v>155.2</v>
          </cell>
          <cell r="I244">
            <v>3</v>
          </cell>
          <cell r="J244">
            <v>14.5</v>
          </cell>
          <cell r="K244">
            <v>82.1</v>
          </cell>
          <cell r="L244">
            <v>81.5</v>
          </cell>
          <cell r="M244">
            <v>0.6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第１号"/>
      <sheetName val="第２号"/>
      <sheetName val="第３号"/>
      <sheetName val="第４号"/>
      <sheetName val="第５号"/>
      <sheetName val="第６号"/>
      <sheetName val="第７号"/>
      <sheetName val="第８号"/>
      <sheetName val="第９号"/>
    </sheetNames>
    <sheetDataSet>
      <sheetData sheetId="5">
        <row r="133">
          <cell r="F133">
            <v>19.3</v>
          </cell>
          <cell r="G133">
            <v>162.8</v>
          </cell>
          <cell r="H133">
            <v>149.4</v>
          </cell>
          <cell r="I133">
            <v>13.4</v>
          </cell>
          <cell r="J133">
            <v>16</v>
          </cell>
          <cell r="K133">
            <v>95.9</v>
          </cell>
          <cell r="L133">
            <v>93.3</v>
          </cell>
          <cell r="M133">
            <v>2.6</v>
          </cell>
        </row>
        <row r="134">
          <cell r="F134">
            <v>18.3</v>
          </cell>
          <cell r="G134">
            <v>158.3</v>
          </cell>
          <cell r="H134">
            <v>142.5</v>
          </cell>
          <cell r="I134">
            <v>15.8</v>
          </cell>
          <cell r="J134">
            <v>16.8</v>
          </cell>
          <cell r="K134">
            <v>104.5</v>
          </cell>
          <cell r="L134">
            <v>102</v>
          </cell>
          <cell r="M134">
            <v>2.5</v>
          </cell>
        </row>
        <row r="135">
          <cell r="F135">
            <v>20.2</v>
          </cell>
          <cell r="G135">
            <v>175.4</v>
          </cell>
          <cell r="H135">
            <v>163.2</v>
          </cell>
          <cell r="I135">
            <v>12.2</v>
          </cell>
          <cell r="J135">
            <v>19.9</v>
          </cell>
          <cell r="K135">
            <v>120.4</v>
          </cell>
          <cell r="L135">
            <v>117.9</v>
          </cell>
          <cell r="M135">
            <v>2.5</v>
          </cell>
        </row>
        <row r="136">
          <cell r="F136">
            <v>19.5</v>
          </cell>
          <cell r="G136">
            <v>161</v>
          </cell>
          <cell r="H136">
            <v>152.1</v>
          </cell>
          <cell r="I136">
            <v>8.9</v>
          </cell>
          <cell r="J136">
            <v>13.1</v>
          </cell>
          <cell r="K136">
            <v>80.5</v>
          </cell>
          <cell r="L136">
            <v>79.9</v>
          </cell>
          <cell r="M136">
            <v>0.6</v>
          </cell>
        </row>
        <row r="187">
          <cell r="F187">
            <v>19</v>
          </cell>
          <cell r="G187">
            <v>159.3</v>
          </cell>
          <cell r="H187">
            <v>144.8</v>
          </cell>
          <cell r="I187">
            <v>14.5</v>
          </cell>
          <cell r="J187">
            <v>15.8</v>
          </cell>
          <cell r="K187">
            <v>91.3</v>
          </cell>
          <cell r="L187">
            <v>88.7</v>
          </cell>
          <cell r="M187">
            <v>2.6</v>
          </cell>
        </row>
        <row r="188">
          <cell r="F188">
            <v>19.2</v>
          </cell>
          <cell r="G188">
            <v>161</v>
          </cell>
          <cell r="H188">
            <v>147.3</v>
          </cell>
          <cell r="I188">
            <v>13.7</v>
          </cell>
          <cell r="J188">
            <v>17.9</v>
          </cell>
          <cell r="K188">
            <v>104.4</v>
          </cell>
          <cell r="L188">
            <v>99.8</v>
          </cell>
          <cell r="M188">
            <v>4.6</v>
          </cell>
        </row>
        <row r="189">
          <cell r="F189">
            <v>19</v>
          </cell>
          <cell r="G189">
            <v>161.4</v>
          </cell>
          <cell r="H189">
            <v>149.3</v>
          </cell>
          <cell r="I189">
            <v>12.1</v>
          </cell>
          <cell r="J189">
            <v>18.4</v>
          </cell>
          <cell r="K189">
            <v>105.9</v>
          </cell>
          <cell r="L189">
            <v>104</v>
          </cell>
          <cell r="M189">
            <v>1.9</v>
          </cell>
        </row>
        <row r="190">
          <cell r="F190">
            <v>17.8</v>
          </cell>
          <cell r="G190">
            <v>143.5</v>
          </cell>
          <cell r="H190">
            <v>139.9</v>
          </cell>
          <cell r="I190">
            <v>3.6</v>
          </cell>
          <cell r="J190">
            <v>13.7</v>
          </cell>
          <cell r="K190">
            <v>74.6</v>
          </cell>
          <cell r="L190">
            <v>74.3</v>
          </cell>
          <cell r="M190">
            <v>0.3</v>
          </cell>
        </row>
        <row r="241">
          <cell r="F241">
            <v>19.8</v>
          </cell>
          <cell r="G241">
            <v>157.4</v>
          </cell>
          <cell r="H241">
            <v>148</v>
          </cell>
          <cell r="I241">
            <v>9.4</v>
          </cell>
          <cell r="J241">
            <v>14.5</v>
          </cell>
          <cell r="K241">
            <v>87.6</v>
          </cell>
          <cell r="L241">
            <v>85.3</v>
          </cell>
          <cell r="M241">
            <v>2.3</v>
          </cell>
        </row>
        <row r="242">
          <cell r="F242">
            <v>19.8</v>
          </cell>
          <cell r="G242">
            <v>151.1</v>
          </cell>
          <cell r="H242">
            <v>142</v>
          </cell>
          <cell r="I242">
            <v>9.1</v>
          </cell>
          <cell r="J242">
            <v>16.7</v>
          </cell>
          <cell r="K242">
            <v>89</v>
          </cell>
          <cell r="L242">
            <v>88.7</v>
          </cell>
          <cell r="M242">
            <v>0.3</v>
          </cell>
        </row>
        <row r="243">
          <cell r="F243">
            <v>20.4</v>
          </cell>
          <cell r="G243">
            <v>160.5</v>
          </cell>
          <cell r="H243">
            <v>150.3</v>
          </cell>
          <cell r="I243">
            <v>10.2</v>
          </cell>
          <cell r="J243">
            <v>14.7</v>
          </cell>
          <cell r="K243">
            <v>89.3</v>
          </cell>
          <cell r="L243">
            <v>85.7</v>
          </cell>
          <cell r="M243">
            <v>3.6</v>
          </cell>
        </row>
        <row r="244">
          <cell r="F244">
            <v>19.1</v>
          </cell>
          <cell r="G244">
            <v>147.2</v>
          </cell>
          <cell r="H244">
            <v>144.4</v>
          </cell>
          <cell r="I244">
            <v>2.8</v>
          </cell>
          <cell r="J244">
            <v>14.1</v>
          </cell>
          <cell r="K244">
            <v>81.5</v>
          </cell>
          <cell r="L244">
            <v>80.8</v>
          </cell>
          <cell r="M244">
            <v>0.7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第１号"/>
      <sheetName val="第２号"/>
      <sheetName val="第３号"/>
      <sheetName val="第４号"/>
      <sheetName val="第５号"/>
      <sheetName val="第６号"/>
      <sheetName val="第７号"/>
      <sheetName val="第８号"/>
      <sheetName val="第９号"/>
    </sheetNames>
    <sheetDataSet>
      <sheetData sheetId="5">
        <row r="133">
          <cell r="F133">
            <v>19.3</v>
          </cell>
          <cell r="G133">
            <v>162.6</v>
          </cell>
          <cell r="H133">
            <v>149.7</v>
          </cell>
          <cell r="I133">
            <v>12.9</v>
          </cell>
          <cell r="J133">
            <v>15.9</v>
          </cell>
          <cell r="K133">
            <v>95.3</v>
          </cell>
          <cell r="L133">
            <v>93</v>
          </cell>
          <cell r="M133">
            <v>2.3</v>
          </cell>
        </row>
        <row r="134">
          <cell r="F134">
            <v>19.9</v>
          </cell>
          <cell r="G134">
            <v>169.4</v>
          </cell>
          <cell r="H134">
            <v>155.1</v>
          </cell>
          <cell r="I134">
            <v>14.3</v>
          </cell>
          <cell r="J134">
            <v>19.3</v>
          </cell>
          <cell r="K134">
            <v>119.9</v>
          </cell>
          <cell r="L134">
            <v>117.1</v>
          </cell>
          <cell r="M134">
            <v>2.8</v>
          </cell>
        </row>
        <row r="135">
          <cell r="F135">
            <v>21.1</v>
          </cell>
          <cell r="G135">
            <v>171.2</v>
          </cell>
          <cell r="H135">
            <v>160.2</v>
          </cell>
          <cell r="I135">
            <v>11</v>
          </cell>
          <cell r="J135">
            <v>18.9</v>
          </cell>
          <cell r="K135">
            <v>115.9</v>
          </cell>
          <cell r="L135">
            <v>113.8</v>
          </cell>
          <cell r="M135">
            <v>2.1</v>
          </cell>
        </row>
        <row r="136">
          <cell r="F136">
            <v>19.1</v>
          </cell>
          <cell r="G136">
            <v>158.1</v>
          </cell>
          <cell r="H136">
            <v>149.4</v>
          </cell>
          <cell r="I136">
            <v>8.7</v>
          </cell>
          <cell r="J136">
            <v>12.4</v>
          </cell>
          <cell r="K136">
            <v>75.5</v>
          </cell>
          <cell r="L136">
            <v>74.5</v>
          </cell>
          <cell r="M136">
            <v>1</v>
          </cell>
        </row>
        <row r="187">
          <cell r="F187">
            <v>19.8</v>
          </cell>
          <cell r="G187">
            <v>163.8</v>
          </cell>
          <cell r="H187">
            <v>149.5</v>
          </cell>
          <cell r="I187">
            <v>14.3</v>
          </cell>
          <cell r="J187">
            <v>16.3</v>
          </cell>
          <cell r="K187">
            <v>94</v>
          </cell>
          <cell r="L187">
            <v>92.4</v>
          </cell>
          <cell r="M187">
            <v>1.6</v>
          </cell>
        </row>
        <row r="188">
          <cell r="F188">
            <v>20.5</v>
          </cell>
          <cell r="G188">
            <v>171.7</v>
          </cell>
          <cell r="H188">
            <v>158.5</v>
          </cell>
          <cell r="I188">
            <v>13.2</v>
          </cell>
          <cell r="J188">
            <v>19</v>
          </cell>
          <cell r="K188">
            <v>111.5</v>
          </cell>
          <cell r="L188">
            <v>109.5</v>
          </cell>
          <cell r="M188">
            <v>2</v>
          </cell>
        </row>
        <row r="189">
          <cell r="F189">
            <v>20.2</v>
          </cell>
          <cell r="G189">
            <v>171.4</v>
          </cell>
          <cell r="H189">
            <v>156.8</v>
          </cell>
          <cell r="I189">
            <v>14.6</v>
          </cell>
          <cell r="J189">
            <v>18.4</v>
          </cell>
          <cell r="K189">
            <v>105.2</v>
          </cell>
          <cell r="L189">
            <v>104.1</v>
          </cell>
          <cell r="M189">
            <v>1.1</v>
          </cell>
        </row>
        <row r="190">
          <cell r="F190">
            <v>20.2</v>
          </cell>
          <cell r="G190">
            <v>155.8</v>
          </cell>
          <cell r="H190">
            <v>152.4</v>
          </cell>
          <cell r="I190">
            <v>3.4</v>
          </cell>
          <cell r="J190">
            <v>15.1</v>
          </cell>
          <cell r="K190">
            <v>83.1</v>
          </cell>
          <cell r="L190">
            <v>83</v>
          </cell>
          <cell r="M190">
            <v>0.1</v>
          </cell>
        </row>
        <row r="241">
          <cell r="F241">
            <v>20.5</v>
          </cell>
          <cell r="G241">
            <v>162.1</v>
          </cell>
          <cell r="H241">
            <v>152.7</v>
          </cell>
          <cell r="I241">
            <v>9.4</v>
          </cell>
          <cell r="J241">
            <v>15.1</v>
          </cell>
          <cell r="K241">
            <v>91.6</v>
          </cell>
          <cell r="L241">
            <v>89.5</v>
          </cell>
          <cell r="M241">
            <v>2.1</v>
          </cell>
        </row>
        <row r="242">
          <cell r="F242">
            <v>21.4</v>
          </cell>
          <cell r="G242">
            <v>165.8</v>
          </cell>
          <cell r="H242">
            <v>153.2</v>
          </cell>
          <cell r="I242">
            <v>12.6</v>
          </cell>
          <cell r="J242">
            <v>17.4</v>
          </cell>
          <cell r="K242">
            <v>102.6</v>
          </cell>
          <cell r="L242">
            <v>101.8</v>
          </cell>
          <cell r="M242">
            <v>0.8</v>
          </cell>
        </row>
        <row r="243">
          <cell r="F243">
            <v>20.8</v>
          </cell>
          <cell r="G243">
            <v>164.2</v>
          </cell>
          <cell r="H243">
            <v>153.7</v>
          </cell>
          <cell r="I243">
            <v>10.5</v>
          </cell>
          <cell r="J243">
            <v>14.8</v>
          </cell>
          <cell r="K243">
            <v>91.6</v>
          </cell>
          <cell r="L243">
            <v>88.4</v>
          </cell>
          <cell r="M243">
            <v>3.2</v>
          </cell>
        </row>
        <row r="244">
          <cell r="F244">
            <v>19.3</v>
          </cell>
          <cell r="G244">
            <v>146.6</v>
          </cell>
          <cell r="H244">
            <v>143.7</v>
          </cell>
          <cell r="I244">
            <v>2.9</v>
          </cell>
          <cell r="J244">
            <v>14.8</v>
          </cell>
          <cell r="K244">
            <v>84.4</v>
          </cell>
          <cell r="L244">
            <v>83.7</v>
          </cell>
          <cell r="M244">
            <v>0.7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第１号"/>
      <sheetName val="第２号"/>
      <sheetName val="第３号"/>
      <sheetName val="第４号"/>
      <sheetName val="第５号"/>
      <sheetName val="第６号"/>
      <sheetName val="第７号"/>
      <sheetName val="第８号"/>
      <sheetName val="第９号"/>
    </sheetNames>
    <sheetDataSet>
      <sheetData sheetId="5">
        <row r="133">
          <cell r="F133">
            <v>19.5</v>
          </cell>
          <cell r="G133">
            <v>160.7</v>
          </cell>
          <cell r="H133">
            <v>149</v>
          </cell>
          <cell r="I133">
            <v>11.7</v>
          </cell>
          <cell r="J133">
            <v>16</v>
          </cell>
          <cell r="K133">
            <v>96.5</v>
          </cell>
          <cell r="L133">
            <v>94.4</v>
          </cell>
          <cell r="M133">
            <v>2.1</v>
          </cell>
        </row>
        <row r="134">
          <cell r="F134">
            <v>19.1</v>
          </cell>
          <cell r="G134">
            <v>163.6</v>
          </cell>
          <cell r="H134">
            <v>148.3</v>
          </cell>
          <cell r="I134">
            <v>15.3</v>
          </cell>
          <cell r="J134">
            <v>18.8</v>
          </cell>
          <cell r="K134">
            <v>116.1</v>
          </cell>
          <cell r="L134">
            <v>113.1</v>
          </cell>
          <cell r="M134">
            <v>3</v>
          </cell>
        </row>
        <row r="135">
          <cell r="F135">
            <v>21.2</v>
          </cell>
          <cell r="G135">
            <v>176.8</v>
          </cell>
          <cell r="H135">
            <v>165.6</v>
          </cell>
          <cell r="I135">
            <v>11.2</v>
          </cell>
          <cell r="J135">
            <v>19.1</v>
          </cell>
          <cell r="K135">
            <v>119.3</v>
          </cell>
          <cell r="L135">
            <v>117</v>
          </cell>
          <cell r="M135">
            <v>2.3</v>
          </cell>
        </row>
        <row r="136">
          <cell r="F136">
            <v>19.7</v>
          </cell>
          <cell r="G136">
            <v>156.1</v>
          </cell>
          <cell r="H136">
            <v>150</v>
          </cell>
          <cell r="I136">
            <v>6.1</v>
          </cell>
          <cell r="J136">
            <v>13.6</v>
          </cell>
          <cell r="K136">
            <v>80.7</v>
          </cell>
          <cell r="L136">
            <v>80.1</v>
          </cell>
          <cell r="M136">
            <v>0.6</v>
          </cell>
        </row>
        <row r="187">
          <cell r="F187">
            <v>19.9</v>
          </cell>
          <cell r="G187">
            <v>163.1</v>
          </cell>
          <cell r="H187">
            <v>150.3</v>
          </cell>
          <cell r="I187">
            <v>12.8</v>
          </cell>
          <cell r="J187">
            <v>15.9</v>
          </cell>
          <cell r="K187">
            <v>91.6</v>
          </cell>
          <cell r="L187">
            <v>89.3</v>
          </cell>
          <cell r="M187">
            <v>2.3</v>
          </cell>
        </row>
        <row r="188">
          <cell r="F188">
            <v>19.5</v>
          </cell>
          <cell r="G188">
            <v>161.4</v>
          </cell>
          <cell r="H188">
            <v>148.7</v>
          </cell>
          <cell r="I188">
            <v>12.7</v>
          </cell>
          <cell r="J188">
            <v>18.4</v>
          </cell>
          <cell r="K188">
            <v>108.2</v>
          </cell>
          <cell r="L188">
            <v>106.9</v>
          </cell>
          <cell r="M188">
            <v>1.3</v>
          </cell>
        </row>
        <row r="189">
          <cell r="F189">
            <v>20.5</v>
          </cell>
          <cell r="G189">
            <v>176.8</v>
          </cell>
          <cell r="H189">
            <v>161.4</v>
          </cell>
          <cell r="I189">
            <v>15.4</v>
          </cell>
          <cell r="J189">
            <v>18.9</v>
          </cell>
          <cell r="K189">
            <v>109</v>
          </cell>
          <cell r="L189">
            <v>108</v>
          </cell>
          <cell r="M189">
            <v>1</v>
          </cell>
        </row>
        <row r="190">
          <cell r="F190">
            <v>18.6</v>
          </cell>
          <cell r="G190">
            <v>146.3</v>
          </cell>
          <cell r="H190">
            <v>143.6</v>
          </cell>
          <cell r="I190">
            <v>2.7</v>
          </cell>
          <cell r="J190">
            <v>14.2</v>
          </cell>
          <cell r="K190">
            <v>77.3</v>
          </cell>
          <cell r="L190">
            <v>77.2</v>
          </cell>
          <cell r="M190">
            <v>0.1</v>
          </cell>
        </row>
        <row r="241">
          <cell r="F241">
            <v>20.6</v>
          </cell>
          <cell r="G241">
            <v>162.4</v>
          </cell>
          <cell r="H241">
            <v>153.7</v>
          </cell>
          <cell r="I241">
            <v>8.7</v>
          </cell>
          <cell r="J241">
            <v>15.1</v>
          </cell>
          <cell r="K241">
            <v>91.8</v>
          </cell>
          <cell r="L241">
            <v>89.8</v>
          </cell>
          <cell r="M241">
            <v>2</v>
          </cell>
        </row>
        <row r="242">
          <cell r="F242">
            <v>21.8</v>
          </cell>
          <cell r="G242">
            <v>165.3</v>
          </cell>
          <cell r="H242">
            <v>154.6</v>
          </cell>
          <cell r="I242">
            <v>10.7</v>
          </cell>
          <cell r="J242">
            <v>18.6</v>
          </cell>
          <cell r="K242">
            <v>107.6</v>
          </cell>
          <cell r="L242">
            <v>106.8</v>
          </cell>
          <cell r="M242">
            <v>0.8</v>
          </cell>
        </row>
        <row r="243">
          <cell r="F243">
            <v>20.7</v>
          </cell>
          <cell r="G243">
            <v>163</v>
          </cell>
          <cell r="H243">
            <v>153.6</v>
          </cell>
          <cell r="I243">
            <v>9.4</v>
          </cell>
          <cell r="J243">
            <v>15.2</v>
          </cell>
          <cell r="K243">
            <v>90.3</v>
          </cell>
          <cell r="L243">
            <v>87.4</v>
          </cell>
          <cell r="M243">
            <v>2.9</v>
          </cell>
        </row>
        <row r="244">
          <cell r="F244">
            <v>19.7</v>
          </cell>
          <cell r="G244">
            <v>149.1</v>
          </cell>
          <cell r="H244">
            <v>146.4</v>
          </cell>
          <cell r="I244">
            <v>2.7</v>
          </cell>
          <cell r="J244">
            <v>15.2</v>
          </cell>
          <cell r="K244">
            <v>88.2</v>
          </cell>
          <cell r="L244">
            <v>87.4</v>
          </cell>
          <cell r="M244">
            <v>0.8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第１号"/>
      <sheetName val="第２号"/>
      <sheetName val="第３号"/>
      <sheetName val="第４号"/>
      <sheetName val="第５号"/>
      <sheetName val="第６号"/>
      <sheetName val="第７号"/>
      <sheetName val="第８号"/>
      <sheetName val="第９号"/>
    </sheetNames>
    <sheetDataSet>
      <sheetData sheetId="5">
        <row r="133">
          <cell r="F133">
            <v>19.9</v>
          </cell>
          <cell r="G133">
            <v>166.5</v>
          </cell>
          <cell r="H133">
            <v>155</v>
          </cell>
          <cell r="I133">
            <v>11.5</v>
          </cell>
          <cell r="J133">
            <v>16</v>
          </cell>
          <cell r="K133">
            <v>94.8</v>
          </cell>
          <cell r="L133">
            <v>92.7</v>
          </cell>
          <cell r="M133">
            <v>2.1</v>
          </cell>
        </row>
        <row r="134">
          <cell r="F134">
            <v>19.9</v>
          </cell>
          <cell r="G134">
            <v>168.9</v>
          </cell>
          <cell r="H134">
            <v>154.4</v>
          </cell>
          <cell r="I134">
            <v>14.5</v>
          </cell>
          <cell r="J134">
            <v>19</v>
          </cell>
          <cell r="K134">
            <v>117.3</v>
          </cell>
          <cell r="L134">
            <v>114.1</v>
          </cell>
          <cell r="M134">
            <v>3.2</v>
          </cell>
        </row>
        <row r="135">
          <cell r="F135">
            <v>21.5</v>
          </cell>
          <cell r="G135">
            <v>176.6</v>
          </cell>
          <cell r="H135">
            <v>166.7</v>
          </cell>
          <cell r="I135">
            <v>9.9</v>
          </cell>
          <cell r="J135">
            <v>19.4</v>
          </cell>
          <cell r="K135">
            <v>119.6</v>
          </cell>
          <cell r="L135">
            <v>117.7</v>
          </cell>
          <cell r="M135">
            <v>1.9</v>
          </cell>
        </row>
        <row r="136">
          <cell r="F136">
            <v>19.6</v>
          </cell>
          <cell r="G136">
            <v>161.4</v>
          </cell>
          <cell r="H136">
            <v>155.5</v>
          </cell>
          <cell r="I136">
            <v>5.9</v>
          </cell>
          <cell r="J136">
            <v>13.8</v>
          </cell>
          <cell r="K136">
            <v>81</v>
          </cell>
          <cell r="L136">
            <v>80.4</v>
          </cell>
          <cell r="M136">
            <v>0.6</v>
          </cell>
        </row>
        <row r="187">
          <cell r="F187">
            <v>20.9</v>
          </cell>
          <cell r="G187">
            <v>175.8</v>
          </cell>
          <cell r="H187">
            <v>161.9</v>
          </cell>
          <cell r="I187">
            <v>13.9</v>
          </cell>
          <cell r="J187">
            <v>15</v>
          </cell>
          <cell r="K187">
            <v>79</v>
          </cell>
          <cell r="L187">
            <v>77.6</v>
          </cell>
          <cell r="M187">
            <v>1.4</v>
          </cell>
        </row>
        <row r="188">
          <cell r="F188">
            <v>21.5</v>
          </cell>
          <cell r="G188">
            <v>176.3</v>
          </cell>
          <cell r="H188">
            <v>163.7</v>
          </cell>
          <cell r="I188">
            <v>12.6</v>
          </cell>
          <cell r="J188">
            <v>19</v>
          </cell>
          <cell r="K188">
            <v>108.5</v>
          </cell>
          <cell r="L188">
            <v>107.7</v>
          </cell>
          <cell r="M188">
            <v>0.8</v>
          </cell>
        </row>
        <row r="189">
          <cell r="F189">
            <v>21.3</v>
          </cell>
          <cell r="G189">
            <v>181</v>
          </cell>
          <cell r="H189">
            <v>167.3</v>
          </cell>
          <cell r="I189">
            <v>13.7</v>
          </cell>
          <cell r="J189">
            <v>18.7</v>
          </cell>
          <cell r="K189">
            <v>108.3</v>
          </cell>
          <cell r="L189">
            <v>107.4</v>
          </cell>
          <cell r="M189">
            <v>0.9</v>
          </cell>
        </row>
        <row r="190">
          <cell r="F190">
            <v>20.9</v>
          </cell>
          <cell r="G190">
            <v>177.9</v>
          </cell>
          <cell r="H190">
            <v>174.5</v>
          </cell>
          <cell r="I190">
            <v>3.4</v>
          </cell>
          <cell r="J190">
            <v>12.9</v>
          </cell>
          <cell r="K190">
            <v>45.7</v>
          </cell>
          <cell r="L190">
            <v>45.5</v>
          </cell>
          <cell r="M190">
            <v>0.2</v>
          </cell>
        </row>
        <row r="241">
          <cell r="F241">
            <v>21.1</v>
          </cell>
          <cell r="G241">
            <v>166.3</v>
          </cell>
          <cell r="H241">
            <v>157.9</v>
          </cell>
          <cell r="I241">
            <v>8.4</v>
          </cell>
          <cell r="J241">
            <v>14.9</v>
          </cell>
          <cell r="K241">
            <v>89.5</v>
          </cell>
          <cell r="L241">
            <v>87.6</v>
          </cell>
          <cell r="M241">
            <v>1.9</v>
          </cell>
        </row>
        <row r="242">
          <cell r="F242">
            <v>22.1</v>
          </cell>
          <cell r="G242">
            <v>174.4</v>
          </cell>
          <cell r="H242">
            <v>161.3</v>
          </cell>
          <cell r="I242">
            <v>13.1</v>
          </cell>
          <cell r="J242">
            <v>18.5</v>
          </cell>
          <cell r="K242">
            <v>108.8</v>
          </cell>
          <cell r="L242">
            <v>106.5</v>
          </cell>
          <cell r="M242">
            <v>2.3</v>
          </cell>
        </row>
        <row r="243">
          <cell r="F243">
            <v>22</v>
          </cell>
          <cell r="G243">
            <v>173.2</v>
          </cell>
          <cell r="H243">
            <v>163.2</v>
          </cell>
          <cell r="I243">
            <v>10</v>
          </cell>
          <cell r="J243">
            <v>15.8</v>
          </cell>
          <cell r="K243">
            <v>96.8</v>
          </cell>
          <cell r="L243">
            <v>93.7</v>
          </cell>
          <cell r="M243">
            <v>3.1</v>
          </cell>
        </row>
        <row r="244">
          <cell r="F244">
            <v>20.5</v>
          </cell>
          <cell r="G244">
            <v>155.4</v>
          </cell>
          <cell r="H244">
            <v>152.8</v>
          </cell>
          <cell r="I244">
            <v>2.6</v>
          </cell>
          <cell r="J244">
            <v>15.2</v>
          </cell>
          <cell r="K244">
            <v>85.4</v>
          </cell>
          <cell r="L244">
            <v>84.6</v>
          </cell>
          <cell r="M244">
            <v>0.8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第１号"/>
      <sheetName val="第２号"/>
      <sheetName val="第３号"/>
      <sheetName val="第４号"/>
      <sheetName val="第５号"/>
      <sheetName val="第６号"/>
      <sheetName val="第７号"/>
      <sheetName val="第８号"/>
      <sheetName val="第９号"/>
    </sheetNames>
    <sheetDataSet>
      <sheetData sheetId="5">
        <row r="133">
          <cell r="F133">
            <v>18.5</v>
          </cell>
          <cell r="G133">
            <v>153.6</v>
          </cell>
          <cell r="H133">
            <v>143.1</v>
          </cell>
          <cell r="I133">
            <v>10.5</v>
          </cell>
          <cell r="J133">
            <v>15.5</v>
          </cell>
          <cell r="K133">
            <v>95.5</v>
          </cell>
          <cell r="L133">
            <v>93.5</v>
          </cell>
          <cell r="M133">
            <v>2</v>
          </cell>
        </row>
        <row r="134">
          <cell r="F134">
            <v>17.8</v>
          </cell>
          <cell r="G134">
            <v>149.1</v>
          </cell>
          <cell r="H134">
            <v>138.1</v>
          </cell>
          <cell r="I134">
            <v>11</v>
          </cell>
          <cell r="J134">
            <v>16.6</v>
          </cell>
          <cell r="K134">
            <v>108.1</v>
          </cell>
          <cell r="L134">
            <v>104.1</v>
          </cell>
          <cell r="M134">
            <v>4</v>
          </cell>
        </row>
        <row r="135">
          <cell r="F135">
            <v>21.4</v>
          </cell>
          <cell r="G135">
            <v>177.4</v>
          </cell>
          <cell r="H135">
            <v>167.3</v>
          </cell>
          <cell r="I135">
            <v>10.1</v>
          </cell>
          <cell r="J135">
            <v>19.5</v>
          </cell>
          <cell r="K135">
            <v>120</v>
          </cell>
          <cell r="L135">
            <v>117.9</v>
          </cell>
          <cell r="M135">
            <v>2.1</v>
          </cell>
        </row>
        <row r="136">
          <cell r="F136">
            <v>19.5</v>
          </cell>
          <cell r="G136">
            <v>159.6</v>
          </cell>
          <cell r="H136">
            <v>153.6</v>
          </cell>
          <cell r="I136">
            <v>6</v>
          </cell>
          <cell r="J136">
            <v>15.7</v>
          </cell>
          <cell r="K136">
            <v>95.5</v>
          </cell>
          <cell r="L136">
            <v>94.9</v>
          </cell>
          <cell r="M136">
            <v>0.6</v>
          </cell>
        </row>
        <row r="187">
          <cell r="F187">
            <v>18.8</v>
          </cell>
          <cell r="G187">
            <v>155.5</v>
          </cell>
          <cell r="H187">
            <v>143.6</v>
          </cell>
          <cell r="I187">
            <v>11.9</v>
          </cell>
          <cell r="J187">
            <v>14.8</v>
          </cell>
          <cell r="K187">
            <v>82.1</v>
          </cell>
          <cell r="L187">
            <v>80.9</v>
          </cell>
          <cell r="M187">
            <v>1.2</v>
          </cell>
        </row>
        <row r="188">
          <cell r="F188">
            <v>18.7</v>
          </cell>
          <cell r="G188">
            <v>150.2</v>
          </cell>
          <cell r="H188">
            <v>141.4</v>
          </cell>
          <cell r="I188">
            <v>8.8</v>
          </cell>
          <cell r="J188">
            <v>15.3</v>
          </cell>
          <cell r="K188">
            <v>86.8</v>
          </cell>
          <cell r="L188">
            <v>85.9</v>
          </cell>
          <cell r="M188">
            <v>0.9</v>
          </cell>
        </row>
        <row r="189">
          <cell r="F189">
            <v>20</v>
          </cell>
          <cell r="G189">
            <v>169.8</v>
          </cell>
          <cell r="H189">
            <v>158.3</v>
          </cell>
          <cell r="I189">
            <v>11.5</v>
          </cell>
          <cell r="J189">
            <v>18.6</v>
          </cell>
          <cell r="K189">
            <v>103.6</v>
          </cell>
          <cell r="L189">
            <v>103</v>
          </cell>
          <cell r="M189">
            <v>0.6</v>
          </cell>
        </row>
        <row r="190">
          <cell r="F190">
            <v>19.4</v>
          </cell>
          <cell r="G190">
            <v>154.3</v>
          </cell>
          <cell r="H190">
            <v>151.2</v>
          </cell>
          <cell r="I190">
            <v>3.1</v>
          </cell>
          <cell r="J190">
            <v>13.5</v>
          </cell>
          <cell r="K190">
            <v>68.1</v>
          </cell>
          <cell r="L190">
            <v>68</v>
          </cell>
          <cell r="M190">
            <v>0.1</v>
          </cell>
        </row>
        <row r="241">
          <cell r="F241">
            <v>18.8</v>
          </cell>
          <cell r="G241">
            <v>147.3</v>
          </cell>
          <cell r="H241">
            <v>140.4</v>
          </cell>
          <cell r="I241">
            <v>6.9</v>
          </cell>
          <cell r="J241">
            <v>14.3</v>
          </cell>
          <cell r="K241">
            <v>86.5</v>
          </cell>
          <cell r="L241">
            <v>84.2</v>
          </cell>
          <cell r="M241">
            <v>2.3</v>
          </cell>
        </row>
        <row r="242">
          <cell r="F242">
            <v>19.7</v>
          </cell>
          <cell r="G242">
            <v>147.3</v>
          </cell>
          <cell r="H242">
            <v>138.4</v>
          </cell>
          <cell r="I242">
            <v>8.9</v>
          </cell>
          <cell r="J242">
            <v>16.9</v>
          </cell>
          <cell r="K242">
            <v>96.4</v>
          </cell>
          <cell r="L242">
            <v>93.9</v>
          </cell>
          <cell r="M242">
            <v>2.5</v>
          </cell>
        </row>
        <row r="243">
          <cell r="F243">
            <v>19.7</v>
          </cell>
          <cell r="G243">
            <v>155.4</v>
          </cell>
          <cell r="H243">
            <v>146.8</v>
          </cell>
          <cell r="I243">
            <v>8.6</v>
          </cell>
          <cell r="J243">
            <v>14.6</v>
          </cell>
          <cell r="K243">
            <v>90.6</v>
          </cell>
          <cell r="L243">
            <v>87.2</v>
          </cell>
          <cell r="M243">
            <v>3.4</v>
          </cell>
        </row>
        <row r="244">
          <cell r="F244">
            <v>19.6</v>
          </cell>
          <cell r="G244">
            <v>147</v>
          </cell>
          <cell r="H244">
            <v>144.7</v>
          </cell>
          <cell r="I244">
            <v>2.3</v>
          </cell>
          <cell r="J244">
            <v>14.1</v>
          </cell>
          <cell r="K244">
            <v>77</v>
          </cell>
          <cell r="L244">
            <v>76.4</v>
          </cell>
          <cell r="M244">
            <v>0.6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第１号"/>
      <sheetName val="第２号"/>
      <sheetName val="第３号"/>
      <sheetName val="第４号"/>
      <sheetName val="第５号"/>
      <sheetName val="第６号"/>
      <sheetName val="第７号"/>
      <sheetName val="第８号"/>
      <sheetName val="第９号"/>
    </sheetNames>
    <sheetDataSet>
      <sheetData sheetId="5">
        <row r="133">
          <cell r="F133">
            <v>19.9</v>
          </cell>
          <cell r="G133">
            <v>162.7</v>
          </cell>
          <cell r="H133">
            <v>153.6</v>
          </cell>
          <cell r="I133">
            <v>9.1</v>
          </cell>
          <cell r="J133">
            <v>15.8</v>
          </cell>
          <cell r="K133">
            <v>96.6</v>
          </cell>
          <cell r="L133">
            <v>94.8</v>
          </cell>
          <cell r="M133">
            <v>1.8</v>
          </cell>
        </row>
        <row r="134">
          <cell r="F134">
            <v>20</v>
          </cell>
          <cell r="G134">
            <v>163.9</v>
          </cell>
          <cell r="H134">
            <v>152.5</v>
          </cell>
          <cell r="I134">
            <v>11.4</v>
          </cell>
          <cell r="J134">
            <v>18.2</v>
          </cell>
          <cell r="K134">
            <v>111.2</v>
          </cell>
          <cell r="L134">
            <v>108.5</v>
          </cell>
          <cell r="M134">
            <v>2.7</v>
          </cell>
        </row>
        <row r="135">
          <cell r="F135">
            <v>21.6</v>
          </cell>
          <cell r="G135">
            <v>176.6</v>
          </cell>
          <cell r="H135">
            <v>167.5</v>
          </cell>
          <cell r="I135">
            <v>9.1</v>
          </cell>
          <cell r="J135">
            <v>19.6</v>
          </cell>
          <cell r="K135">
            <v>120.7</v>
          </cell>
          <cell r="L135">
            <v>119</v>
          </cell>
          <cell r="M135">
            <v>1.7</v>
          </cell>
        </row>
        <row r="136">
          <cell r="F136">
            <v>20.1</v>
          </cell>
          <cell r="G136">
            <v>164.7</v>
          </cell>
          <cell r="H136">
            <v>159.3</v>
          </cell>
          <cell r="I136">
            <v>5.4</v>
          </cell>
          <cell r="J136">
            <v>14.8</v>
          </cell>
          <cell r="K136">
            <v>88.5</v>
          </cell>
          <cell r="L136">
            <v>87.9</v>
          </cell>
          <cell r="M136">
            <v>0.6</v>
          </cell>
        </row>
        <row r="187">
          <cell r="F187">
            <v>21.1</v>
          </cell>
          <cell r="G187">
            <v>174.4</v>
          </cell>
          <cell r="H187">
            <v>162.6</v>
          </cell>
          <cell r="I187">
            <v>11.8</v>
          </cell>
          <cell r="J187">
            <v>15.8</v>
          </cell>
          <cell r="K187">
            <v>90.4</v>
          </cell>
          <cell r="L187">
            <v>89.1</v>
          </cell>
          <cell r="M187">
            <v>1.3</v>
          </cell>
        </row>
        <row r="188">
          <cell r="F188">
            <v>19.5</v>
          </cell>
          <cell r="G188">
            <v>158.2</v>
          </cell>
          <cell r="H188">
            <v>149.8</v>
          </cell>
          <cell r="I188">
            <v>8.4</v>
          </cell>
          <cell r="J188">
            <v>19.2</v>
          </cell>
          <cell r="K188">
            <v>109.1</v>
          </cell>
          <cell r="L188">
            <v>108.5</v>
          </cell>
          <cell r="M188">
            <v>0.6</v>
          </cell>
        </row>
        <row r="189">
          <cell r="F189">
            <v>21.1</v>
          </cell>
          <cell r="G189">
            <v>175.8</v>
          </cell>
          <cell r="H189">
            <v>163.2</v>
          </cell>
          <cell r="I189">
            <v>12.6</v>
          </cell>
          <cell r="J189">
            <v>18.6</v>
          </cell>
          <cell r="K189">
            <v>103</v>
          </cell>
          <cell r="L189">
            <v>102.3</v>
          </cell>
          <cell r="M189">
            <v>0.7</v>
          </cell>
        </row>
        <row r="190">
          <cell r="F190">
            <v>22.4</v>
          </cell>
          <cell r="G190">
            <v>179.2</v>
          </cell>
          <cell r="H190">
            <v>176.5</v>
          </cell>
          <cell r="I190">
            <v>2.7</v>
          </cell>
          <cell r="J190">
            <v>14.8</v>
          </cell>
          <cell r="K190">
            <v>85.8</v>
          </cell>
          <cell r="L190">
            <v>85.7</v>
          </cell>
          <cell r="M190">
            <v>0.1</v>
          </cell>
        </row>
        <row r="241">
          <cell r="F241">
            <v>20.8</v>
          </cell>
          <cell r="G241">
            <v>163</v>
          </cell>
          <cell r="H241">
            <v>155.3</v>
          </cell>
          <cell r="I241">
            <v>7.7</v>
          </cell>
          <cell r="J241">
            <v>15.7</v>
          </cell>
          <cell r="K241">
            <v>94</v>
          </cell>
          <cell r="L241">
            <v>92</v>
          </cell>
          <cell r="M241">
            <v>2</v>
          </cell>
        </row>
        <row r="242">
          <cell r="F242">
            <v>21.9</v>
          </cell>
          <cell r="G242">
            <v>171.9</v>
          </cell>
          <cell r="H242">
            <v>160.5</v>
          </cell>
          <cell r="I242">
            <v>11.4</v>
          </cell>
          <cell r="J242">
            <v>16.9</v>
          </cell>
          <cell r="K242">
            <v>94</v>
          </cell>
          <cell r="L242">
            <v>90.8</v>
          </cell>
          <cell r="M242">
            <v>3.2</v>
          </cell>
        </row>
        <row r="243">
          <cell r="F243">
            <v>21.4</v>
          </cell>
          <cell r="G243">
            <v>166.1</v>
          </cell>
          <cell r="H243">
            <v>157.6</v>
          </cell>
          <cell r="I243">
            <v>8.5</v>
          </cell>
          <cell r="J243">
            <v>15.2</v>
          </cell>
          <cell r="K243">
            <v>90.7</v>
          </cell>
          <cell r="L243">
            <v>87.9</v>
          </cell>
          <cell r="M243">
            <v>2.8</v>
          </cell>
        </row>
        <row r="244">
          <cell r="F244">
            <v>20.6</v>
          </cell>
          <cell r="G244">
            <v>154.7</v>
          </cell>
          <cell r="H244">
            <v>152.2</v>
          </cell>
          <cell r="I244">
            <v>2.5</v>
          </cell>
          <cell r="J244">
            <v>16.4</v>
          </cell>
          <cell r="K244">
            <v>91.7</v>
          </cell>
          <cell r="L244">
            <v>91</v>
          </cell>
          <cell r="M244">
            <v>0.7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第１号"/>
      <sheetName val="第２号"/>
      <sheetName val="第３号"/>
      <sheetName val="第４号"/>
      <sheetName val="第５号"/>
      <sheetName val="第６号"/>
      <sheetName val="第７号"/>
      <sheetName val="第８号"/>
      <sheetName val="第９号"/>
    </sheetNames>
    <sheetDataSet>
      <sheetData sheetId="5">
        <row r="133">
          <cell r="F133">
            <v>20.1</v>
          </cell>
          <cell r="G133">
            <v>167.3</v>
          </cell>
          <cell r="H133">
            <v>156.5</v>
          </cell>
          <cell r="I133">
            <v>10.8</v>
          </cell>
          <cell r="J133">
            <v>16.2</v>
          </cell>
          <cell r="K133">
            <v>97.2</v>
          </cell>
          <cell r="L133">
            <v>95.3</v>
          </cell>
          <cell r="M133">
            <v>1.9</v>
          </cell>
        </row>
        <row r="134">
          <cell r="F134">
            <v>19.7</v>
          </cell>
          <cell r="G134">
            <v>165.3</v>
          </cell>
          <cell r="H134">
            <v>153</v>
          </cell>
          <cell r="I134">
            <v>12.3</v>
          </cell>
          <cell r="J134">
            <v>18.7</v>
          </cell>
          <cell r="K134">
            <v>115.1</v>
          </cell>
          <cell r="L134">
            <v>112.3</v>
          </cell>
          <cell r="M134">
            <v>2.8</v>
          </cell>
        </row>
        <row r="135">
          <cell r="F135">
            <v>22</v>
          </cell>
          <cell r="G135">
            <v>179.9</v>
          </cell>
          <cell r="H135">
            <v>170.6</v>
          </cell>
          <cell r="I135">
            <v>9.3</v>
          </cell>
          <cell r="J135">
            <v>19.9</v>
          </cell>
          <cell r="K135">
            <v>121.8</v>
          </cell>
          <cell r="L135">
            <v>120</v>
          </cell>
          <cell r="M135">
            <v>1.8</v>
          </cell>
        </row>
        <row r="136">
          <cell r="F136">
            <v>20</v>
          </cell>
          <cell r="G136">
            <v>164.3</v>
          </cell>
          <cell r="H136">
            <v>158.5</v>
          </cell>
          <cell r="I136">
            <v>5.8</v>
          </cell>
          <cell r="J136">
            <v>15</v>
          </cell>
          <cell r="K136">
            <v>88.3</v>
          </cell>
          <cell r="L136">
            <v>87.9</v>
          </cell>
          <cell r="M136">
            <v>0.4</v>
          </cell>
        </row>
        <row r="187">
          <cell r="F187">
            <v>20.7</v>
          </cell>
          <cell r="G187">
            <v>170.3</v>
          </cell>
          <cell r="H187">
            <v>158</v>
          </cell>
          <cell r="I187">
            <v>12.3</v>
          </cell>
          <cell r="J187">
            <v>15.8</v>
          </cell>
          <cell r="K187">
            <v>87.7</v>
          </cell>
          <cell r="L187">
            <v>86.3</v>
          </cell>
          <cell r="M187">
            <v>1.4</v>
          </cell>
        </row>
        <row r="188">
          <cell r="F188">
            <v>19.6</v>
          </cell>
          <cell r="G188">
            <v>157</v>
          </cell>
          <cell r="H188">
            <v>148.8</v>
          </cell>
          <cell r="I188">
            <v>8.2</v>
          </cell>
          <cell r="J188">
            <v>18.8</v>
          </cell>
          <cell r="K188">
            <v>106.8</v>
          </cell>
          <cell r="L188">
            <v>105.8</v>
          </cell>
          <cell r="M188">
            <v>1</v>
          </cell>
        </row>
        <row r="189">
          <cell r="F189">
            <v>21.1</v>
          </cell>
          <cell r="G189">
            <v>177.1</v>
          </cell>
          <cell r="H189">
            <v>164.2</v>
          </cell>
          <cell r="I189">
            <v>12.9</v>
          </cell>
          <cell r="J189">
            <v>19.1</v>
          </cell>
          <cell r="K189">
            <v>106.9</v>
          </cell>
          <cell r="L189">
            <v>106.1</v>
          </cell>
          <cell r="M189">
            <v>0.8</v>
          </cell>
        </row>
        <row r="190">
          <cell r="F190">
            <v>21.3</v>
          </cell>
          <cell r="G190">
            <v>169.4</v>
          </cell>
          <cell r="H190">
            <v>167</v>
          </cell>
          <cell r="I190">
            <v>2.4</v>
          </cell>
          <cell r="J190">
            <v>14.8</v>
          </cell>
          <cell r="K190">
            <v>77.2</v>
          </cell>
          <cell r="L190">
            <v>77.1</v>
          </cell>
          <cell r="M190">
            <v>0.1</v>
          </cell>
        </row>
        <row r="241">
          <cell r="F241">
            <v>21</v>
          </cell>
          <cell r="G241">
            <v>167</v>
          </cell>
          <cell r="H241">
            <v>159.5</v>
          </cell>
          <cell r="I241">
            <v>7.5</v>
          </cell>
          <cell r="J241">
            <v>15.7</v>
          </cell>
          <cell r="K241">
            <v>92.4</v>
          </cell>
          <cell r="L241">
            <v>90.9</v>
          </cell>
          <cell r="M241">
            <v>1.5</v>
          </cell>
        </row>
        <row r="242">
          <cell r="F242">
            <v>21.8</v>
          </cell>
          <cell r="G242">
            <v>167.7</v>
          </cell>
          <cell r="H242">
            <v>159.1</v>
          </cell>
          <cell r="I242">
            <v>8.6</v>
          </cell>
          <cell r="J242">
            <v>15.6</v>
          </cell>
          <cell r="K242">
            <v>90.4</v>
          </cell>
          <cell r="L242">
            <v>89.7</v>
          </cell>
          <cell r="M242">
            <v>0.7</v>
          </cell>
        </row>
        <row r="243">
          <cell r="F243">
            <v>21.1</v>
          </cell>
          <cell r="G243">
            <v>172.3</v>
          </cell>
          <cell r="H243">
            <v>165.1</v>
          </cell>
          <cell r="I243">
            <v>7.2</v>
          </cell>
          <cell r="J243">
            <v>16.1</v>
          </cell>
          <cell r="K243">
            <v>93.2</v>
          </cell>
          <cell r="L243">
            <v>91.1</v>
          </cell>
          <cell r="M243">
            <v>2.1</v>
          </cell>
        </row>
        <row r="244">
          <cell r="F244">
            <v>20.7</v>
          </cell>
          <cell r="G244">
            <v>157.2</v>
          </cell>
          <cell r="H244">
            <v>154</v>
          </cell>
          <cell r="I244">
            <v>3.2</v>
          </cell>
          <cell r="J244">
            <v>14.9</v>
          </cell>
          <cell r="K244">
            <v>89.3</v>
          </cell>
          <cell r="L244">
            <v>88.4</v>
          </cell>
          <cell r="M244">
            <v>0.9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第１号"/>
      <sheetName val="第２号"/>
      <sheetName val="第３号"/>
      <sheetName val="第４号"/>
      <sheetName val="第５号"/>
      <sheetName val="第６号"/>
      <sheetName val="第７号"/>
      <sheetName val="第８号"/>
      <sheetName val="第９号"/>
    </sheetNames>
    <sheetDataSet>
      <sheetData sheetId="5">
        <row r="133">
          <cell r="F133">
            <v>18.6</v>
          </cell>
          <cell r="G133">
            <v>154.3</v>
          </cell>
          <cell r="H133">
            <v>144.3</v>
          </cell>
          <cell r="I133">
            <v>10</v>
          </cell>
          <cell r="J133">
            <v>15.4</v>
          </cell>
          <cell r="K133">
            <v>95.2</v>
          </cell>
          <cell r="L133">
            <v>93.3</v>
          </cell>
          <cell r="M133">
            <v>1.9</v>
          </cell>
        </row>
        <row r="134">
          <cell r="F134">
            <v>17.4</v>
          </cell>
          <cell r="G134">
            <v>146.8</v>
          </cell>
          <cell r="H134">
            <v>133.7</v>
          </cell>
          <cell r="I134">
            <v>13.1</v>
          </cell>
          <cell r="J134">
            <v>16.3</v>
          </cell>
          <cell r="K134">
            <v>102</v>
          </cell>
          <cell r="L134">
            <v>99.1</v>
          </cell>
          <cell r="M134">
            <v>2.9</v>
          </cell>
        </row>
        <row r="135">
          <cell r="F135">
            <v>21.7</v>
          </cell>
          <cell r="G135">
            <v>179</v>
          </cell>
          <cell r="H135">
            <v>167.8</v>
          </cell>
          <cell r="I135">
            <v>11.2</v>
          </cell>
          <cell r="J135">
            <v>19.5</v>
          </cell>
          <cell r="K135">
            <v>120.8</v>
          </cell>
          <cell r="L135">
            <v>118.7</v>
          </cell>
          <cell r="M135">
            <v>2.1</v>
          </cell>
        </row>
        <row r="136">
          <cell r="F136">
            <v>19.4</v>
          </cell>
          <cell r="G136">
            <v>159.8</v>
          </cell>
          <cell r="H136">
            <v>154.6</v>
          </cell>
          <cell r="I136">
            <v>5.2</v>
          </cell>
          <cell r="J136">
            <v>14.2</v>
          </cell>
          <cell r="K136">
            <v>83.4</v>
          </cell>
          <cell r="L136">
            <v>82.9</v>
          </cell>
          <cell r="M136">
            <v>0.5</v>
          </cell>
        </row>
        <row r="187">
          <cell r="F187">
            <v>18.5</v>
          </cell>
          <cell r="G187">
            <v>150.5</v>
          </cell>
          <cell r="H187">
            <v>140.4</v>
          </cell>
          <cell r="I187">
            <v>10.1</v>
          </cell>
          <cell r="J187">
            <v>15.2</v>
          </cell>
          <cell r="K187">
            <v>86.7</v>
          </cell>
          <cell r="L187">
            <v>85</v>
          </cell>
          <cell r="M187">
            <v>1.7</v>
          </cell>
        </row>
        <row r="188">
          <cell r="F188">
            <v>18.2</v>
          </cell>
          <cell r="G188">
            <v>147.2</v>
          </cell>
          <cell r="H188">
            <v>136.7</v>
          </cell>
          <cell r="I188">
            <v>10.5</v>
          </cell>
          <cell r="J188">
            <v>17.9</v>
          </cell>
          <cell r="K188">
            <v>103</v>
          </cell>
          <cell r="L188">
            <v>101.7</v>
          </cell>
          <cell r="M188">
            <v>1.3</v>
          </cell>
        </row>
        <row r="189">
          <cell r="F189">
            <v>19.2</v>
          </cell>
          <cell r="G189">
            <v>162.5</v>
          </cell>
          <cell r="H189">
            <v>149.6</v>
          </cell>
          <cell r="I189">
            <v>12.9</v>
          </cell>
          <cell r="J189">
            <v>18.8</v>
          </cell>
          <cell r="K189">
            <v>107</v>
          </cell>
          <cell r="L189">
            <v>106.1</v>
          </cell>
          <cell r="M189">
            <v>0.9</v>
          </cell>
        </row>
        <row r="190">
          <cell r="F190">
            <v>20.3</v>
          </cell>
          <cell r="G190">
            <v>161.5</v>
          </cell>
          <cell r="H190">
            <v>158.3</v>
          </cell>
          <cell r="I190">
            <v>3.2</v>
          </cell>
          <cell r="J190">
            <v>13.5</v>
          </cell>
          <cell r="K190">
            <v>72.6</v>
          </cell>
          <cell r="L190">
            <v>72.5</v>
          </cell>
          <cell r="M190">
            <v>0.1</v>
          </cell>
        </row>
        <row r="242">
          <cell r="F242">
            <v>19.6</v>
          </cell>
          <cell r="G242">
            <v>149.8</v>
          </cell>
          <cell r="H242">
            <v>142.1</v>
          </cell>
          <cell r="I242">
            <v>7.7</v>
          </cell>
          <cell r="J242">
            <v>14.4</v>
          </cell>
          <cell r="K242">
            <v>79.1</v>
          </cell>
          <cell r="L242">
            <v>78.6</v>
          </cell>
          <cell r="M242">
            <v>0.5</v>
          </cell>
        </row>
        <row r="243">
          <cell r="F243">
            <v>19.8</v>
          </cell>
          <cell r="G243">
            <v>163.5</v>
          </cell>
          <cell r="H243">
            <v>155.2</v>
          </cell>
          <cell r="I243">
            <v>8.3</v>
          </cell>
          <cell r="J243">
            <v>16.1</v>
          </cell>
          <cell r="K243">
            <v>96.1</v>
          </cell>
          <cell r="L243">
            <v>94.6</v>
          </cell>
          <cell r="M243">
            <v>1.5</v>
          </cell>
        </row>
        <row r="244">
          <cell r="F244">
            <v>19.9</v>
          </cell>
          <cell r="G244">
            <v>155.5</v>
          </cell>
          <cell r="H244">
            <v>152.1</v>
          </cell>
          <cell r="I244">
            <v>3.4</v>
          </cell>
          <cell r="J244">
            <v>13.9</v>
          </cell>
          <cell r="K244">
            <v>83.7</v>
          </cell>
          <cell r="L244">
            <v>82.8</v>
          </cell>
          <cell r="M244">
            <v>0.9</v>
          </cell>
        </row>
        <row r="295">
          <cell r="F295">
            <v>18.5</v>
          </cell>
          <cell r="G295">
            <v>152.5</v>
          </cell>
          <cell r="H295">
            <v>142.4</v>
          </cell>
          <cell r="I295">
            <v>10.1</v>
          </cell>
          <cell r="J295">
            <v>15.3</v>
          </cell>
          <cell r="K295">
            <v>89.7</v>
          </cell>
          <cell r="L295">
            <v>88</v>
          </cell>
          <cell r="M295">
            <v>1.7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tabSelected="1" zoomScale="75" zoomScaleNormal="75" zoomScaleSheetLayoutView="100" zoomScalePageLayoutView="0" workbookViewId="0" topLeftCell="A1">
      <pane ySplit="7" topLeftCell="A36" activePane="bottomLeft" state="frozen"/>
      <selection pane="topLeft" activeCell="A1" sqref="A1"/>
      <selection pane="bottomLeft" activeCell="M49" sqref="M49"/>
    </sheetView>
  </sheetViews>
  <sheetFormatPr defaultColWidth="8.796875" defaultRowHeight="14.25"/>
  <cols>
    <col min="1" max="1" width="9.09765625" style="1" customWidth="1"/>
    <col min="2" max="9" width="9.59765625" style="1" customWidth="1"/>
    <col min="10" max="10" width="9.09765625" style="1" customWidth="1"/>
    <col min="11" max="18" width="9.59765625" style="1" customWidth="1"/>
    <col min="19" max="19" width="9" style="1" customWidth="1"/>
    <col min="20" max="16384" width="9" style="1" customWidth="1"/>
  </cols>
  <sheetData>
    <row r="1" spans="1:10" ht="16.5" customHeight="1">
      <c r="A1" s="2" t="s">
        <v>16</v>
      </c>
      <c r="J1" s="2" t="s">
        <v>17</v>
      </c>
    </row>
    <row r="2" spans="9:18" ht="13.5" customHeight="1">
      <c r="I2" s="25" t="s">
        <v>18</v>
      </c>
      <c r="R2" s="25" t="s">
        <v>18</v>
      </c>
    </row>
    <row r="3" spans="1:18" ht="13.5" customHeight="1">
      <c r="A3" s="3" t="s">
        <v>0</v>
      </c>
      <c r="B3" s="10" t="s">
        <v>5</v>
      </c>
      <c r="C3" s="20"/>
      <c r="D3" s="20"/>
      <c r="E3" s="20"/>
      <c r="F3" s="20"/>
      <c r="G3" s="20"/>
      <c r="H3" s="20"/>
      <c r="I3" s="26"/>
      <c r="J3" s="3" t="s">
        <v>0</v>
      </c>
      <c r="K3" s="10" t="s">
        <v>24</v>
      </c>
      <c r="L3" s="20"/>
      <c r="M3" s="20"/>
      <c r="N3" s="20"/>
      <c r="O3" s="20"/>
      <c r="P3" s="20"/>
      <c r="Q3" s="20"/>
      <c r="R3" s="26"/>
    </row>
    <row r="4" spans="1:18" ht="13.5" customHeight="1">
      <c r="A4" s="4"/>
      <c r="B4" s="11" t="s">
        <v>6</v>
      </c>
      <c r="C4" s="11"/>
      <c r="D4" s="11"/>
      <c r="E4" s="22"/>
      <c r="F4" s="11" t="s">
        <v>9</v>
      </c>
      <c r="G4" s="11"/>
      <c r="H4" s="11"/>
      <c r="I4" s="22"/>
      <c r="J4" s="4"/>
      <c r="K4" s="11" t="s">
        <v>6</v>
      </c>
      <c r="L4" s="11"/>
      <c r="M4" s="11"/>
      <c r="N4" s="22"/>
      <c r="O4" s="11" t="s">
        <v>9</v>
      </c>
      <c r="P4" s="11"/>
      <c r="Q4" s="11"/>
      <c r="R4" s="22"/>
    </row>
    <row r="5" spans="1:18" ht="13.5" customHeight="1">
      <c r="A5" s="4"/>
      <c r="B5" s="12"/>
      <c r="C5" s="36" t="s">
        <v>25</v>
      </c>
      <c r="D5" s="21"/>
      <c r="E5" s="23"/>
      <c r="F5" s="12"/>
      <c r="G5" s="36" t="s">
        <v>25</v>
      </c>
      <c r="H5" s="21"/>
      <c r="I5" s="23"/>
      <c r="J5" s="4"/>
      <c r="K5" s="12"/>
      <c r="L5" s="36" t="s">
        <v>25</v>
      </c>
      <c r="M5" s="21"/>
      <c r="N5" s="23"/>
      <c r="O5" s="12"/>
      <c r="P5" s="36" t="s">
        <v>25</v>
      </c>
      <c r="Q5" s="21"/>
      <c r="R5" s="23"/>
    </row>
    <row r="6" spans="1:18" ht="13.5" customHeight="1">
      <c r="A6" s="4"/>
      <c r="B6" s="12" t="s">
        <v>13</v>
      </c>
      <c r="C6" s="37"/>
      <c r="D6" s="7" t="s">
        <v>11</v>
      </c>
      <c r="E6" s="24" t="s">
        <v>14</v>
      </c>
      <c r="F6" s="12" t="s">
        <v>13</v>
      </c>
      <c r="G6" s="37"/>
      <c r="H6" s="7" t="s">
        <v>11</v>
      </c>
      <c r="I6" s="24" t="s">
        <v>14</v>
      </c>
      <c r="J6" s="4"/>
      <c r="K6" s="12" t="s">
        <v>13</v>
      </c>
      <c r="L6" s="37"/>
      <c r="M6" s="7" t="s">
        <v>11</v>
      </c>
      <c r="N6" s="24" t="s">
        <v>14</v>
      </c>
      <c r="O6" s="12" t="s">
        <v>13</v>
      </c>
      <c r="P6" s="37"/>
      <c r="Q6" s="7" t="s">
        <v>11</v>
      </c>
      <c r="R6" s="24" t="s">
        <v>14</v>
      </c>
    </row>
    <row r="7" spans="1:18" ht="13.5" customHeight="1">
      <c r="A7" s="5" t="s">
        <v>7</v>
      </c>
      <c r="B7" s="13"/>
      <c r="C7" s="38"/>
      <c r="D7" s="9" t="s">
        <v>3</v>
      </c>
      <c r="E7" s="13" t="s">
        <v>3</v>
      </c>
      <c r="F7" s="13"/>
      <c r="G7" s="38"/>
      <c r="H7" s="9" t="s">
        <v>3</v>
      </c>
      <c r="I7" s="13" t="s">
        <v>3</v>
      </c>
      <c r="J7" s="5" t="s">
        <v>7</v>
      </c>
      <c r="K7" s="13"/>
      <c r="L7" s="38"/>
      <c r="M7" s="9" t="s">
        <v>3</v>
      </c>
      <c r="N7" s="13" t="s">
        <v>3</v>
      </c>
      <c r="O7" s="13"/>
      <c r="P7" s="38"/>
      <c r="Q7" s="9" t="s">
        <v>3</v>
      </c>
      <c r="R7" s="13" t="s">
        <v>3</v>
      </c>
    </row>
    <row r="8" spans="1:18" ht="16.5" customHeight="1">
      <c r="A8" s="6" t="s">
        <v>2</v>
      </c>
      <c r="B8" s="14"/>
      <c r="C8" s="14"/>
      <c r="D8" s="14"/>
      <c r="E8" s="14"/>
      <c r="F8" s="14"/>
      <c r="G8" s="14"/>
      <c r="H8" s="14"/>
      <c r="I8" s="14"/>
      <c r="J8" s="6" t="s">
        <v>2</v>
      </c>
      <c r="K8" s="14"/>
      <c r="L8" s="14"/>
      <c r="M8" s="14"/>
      <c r="N8" s="14"/>
      <c r="O8" s="14"/>
      <c r="P8" s="14"/>
      <c r="Q8" s="14"/>
      <c r="R8" s="14"/>
    </row>
    <row r="9" spans="1:18" ht="13.5" customHeight="1">
      <c r="A9" s="7" t="s">
        <v>23</v>
      </c>
      <c r="B9" s="15">
        <v>21.5</v>
      </c>
      <c r="C9" s="15">
        <v>175.9</v>
      </c>
      <c r="D9" s="15">
        <v>163.4</v>
      </c>
      <c r="E9" s="15">
        <v>12.5</v>
      </c>
      <c r="F9" s="15">
        <v>16.9</v>
      </c>
      <c r="G9" s="15">
        <v>96</v>
      </c>
      <c r="H9" s="15">
        <v>94.4</v>
      </c>
      <c r="I9" s="15">
        <v>1.6</v>
      </c>
      <c r="J9" s="7" t="s">
        <v>40</v>
      </c>
      <c r="K9" s="15">
        <v>22.2</v>
      </c>
      <c r="L9" s="15">
        <v>181.6</v>
      </c>
      <c r="M9" s="15">
        <v>174.9</v>
      </c>
      <c r="N9" s="15">
        <v>6.7</v>
      </c>
      <c r="O9" s="15">
        <v>20.7</v>
      </c>
      <c r="P9" s="15">
        <v>130.8</v>
      </c>
      <c r="Q9" s="15">
        <v>129.4</v>
      </c>
      <c r="R9" s="15">
        <v>1.4</v>
      </c>
    </row>
    <row r="10" spans="1:18" ht="13.5" customHeight="1">
      <c r="A10" s="8" t="s">
        <v>19</v>
      </c>
      <c r="B10" s="15">
        <v>21.2</v>
      </c>
      <c r="C10" s="15">
        <v>173.7</v>
      </c>
      <c r="D10" s="15">
        <v>160.7</v>
      </c>
      <c r="E10" s="15">
        <v>13</v>
      </c>
      <c r="F10" s="15">
        <v>16.8</v>
      </c>
      <c r="G10" s="15">
        <v>93.8</v>
      </c>
      <c r="H10" s="15">
        <v>92.4</v>
      </c>
      <c r="I10" s="15">
        <v>1.4</v>
      </c>
      <c r="J10" s="8" t="s">
        <v>41</v>
      </c>
      <c r="K10" s="15">
        <v>21.3</v>
      </c>
      <c r="L10" s="15">
        <v>170.4</v>
      </c>
      <c r="M10" s="15">
        <v>158</v>
      </c>
      <c r="N10" s="15">
        <v>12.4</v>
      </c>
      <c r="O10" s="15">
        <v>16.3</v>
      </c>
      <c r="P10" s="15">
        <v>96.9</v>
      </c>
      <c r="Q10" s="15">
        <v>95.8</v>
      </c>
      <c r="R10" s="15">
        <v>1.1</v>
      </c>
    </row>
    <row r="11" spans="1:18" ht="13.5" customHeight="1">
      <c r="A11" s="8" t="s">
        <v>33</v>
      </c>
      <c r="B11" s="15">
        <v>21.3</v>
      </c>
      <c r="C11" s="15">
        <v>171.5</v>
      </c>
      <c r="D11" s="15">
        <v>160.4</v>
      </c>
      <c r="E11" s="15">
        <v>11.1</v>
      </c>
      <c r="F11" s="15">
        <v>16.3</v>
      </c>
      <c r="G11" s="15">
        <v>91.7</v>
      </c>
      <c r="H11" s="15">
        <v>90.2</v>
      </c>
      <c r="I11" s="15">
        <v>1.5</v>
      </c>
      <c r="J11" s="8" t="s">
        <v>42</v>
      </c>
      <c r="K11" s="15">
        <v>21.4</v>
      </c>
      <c r="L11" s="15">
        <v>170.7</v>
      </c>
      <c r="M11" s="15">
        <v>158.6</v>
      </c>
      <c r="N11" s="15">
        <v>12.1</v>
      </c>
      <c r="O11" s="15">
        <v>17.9</v>
      </c>
      <c r="P11" s="15">
        <v>110.1</v>
      </c>
      <c r="Q11" s="15">
        <v>107.6</v>
      </c>
      <c r="R11" s="15">
        <v>2.5</v>
      </c>
    </row>
    <row r="12" spans="1:18" ht="13.5" customHeight="1">
      <c r="A12" s="8" t="s">
        <v>34</v>
      </c>
      <c r="B12" s="16">
        <v>21.2</v>
      </c>
      <c r="C12" s="16">
        <v>168.1</v>
      </c>
      <c r="D12" s="16">
        <v>157.5</v>
      </c>
      <c r="E12" s="16">
        <v>10.6</v>
      </c>
      <c r="F12" s="16">
        <v>15.7</v>
      </c>
      <c r="G12" s="16">
        <v>94</v>
      </c>
      <c r="H12" s="16">
        <v>91.8</v>
      </c>
      <c r="I12" s="16">
        <v>2.2</v>
      </c>
      <c r="J12" s="8" t="s">
        <v>43</v>
      </c>
      <c r="K12" s="15">
        <v>21.1</v>
      </c>
      <c r="L12" s="15">
        <v>169</v>
      </c>
      <c r="M12" s="15">
        <v>156.9</v>
      </c>
      <c r="N12" s="15">
        <v>12.1</v>
      </c>
      <c r="O12" s="15">
        <v>17.3</v>
      </c>
      <c r="P12" s="15">
        <v>109</v>
      </c>
      <c r="Q12" s="15">
        <v>105.7</v>
      </c>
      <c r="R12" s="15">
        <v>3.3</v>
      </c>
    </row>
    <row r="13" spans="1:18" ht="13.5" customHeight="1">
      <c r="A13" s="8" t="s">
        <v>37</v>
      </c>
      <c r="B13" s="30">
        <f>'[1]第６号'!F$241</f>
        <v>20.4</v>
      </c>
      <c r="C13" s="30">
        <f>'[1]第６号'!G$241</f>
        <v>161.8</v>
      </c>
      <c r="D13" s="30">
        <f>'[1]第６号'!H$241</f>
        <v>153.8</v>
      </c>
      <c r="E13" s="30">
        <f>'[1]第６号'!I$241</f>
        <v>8</v>
      </c>
      <c r="F13" s="30">
        <f>'[1]第６号'!J$241</f>
        <v>15.2</v>
      </c>
      <c r="G13" s="30">
        <f>'[1]第６号'!K$241</f>
        <v>90.7</v>
      </c>
      <c r="H13" s="30">
        <f>'[1]第６号'!L$241</f>
        <v>88.8</v>
      </c>
      <c r="I13" s="30">
        <f>'[1]第６号'!M$241</f>
        <v>1.9</v>
      </c>
      <c r="J13" s="8" t="str">
        <f aca="true" t="shared" si="0" ref="J13:J25">A13</f>
        <v>２年平均</v>
      </c>
      <c r="K13" s="32">
        <f>'[1]第６号'!F$242</f>
        <v>21.1</v>
      </c>
      <c r="L13" s="32">
        <f>'[1]第６号'!G$242</f>
        <v>160.3</v>
      </c>
      <c r="M13" s="32">
        <f>'[1]第６号'!H$242</f>
        <v>151.3</v>
      </c>
      <c r="N13" s="32">
        <f>'[1]第６号'!I$242</f>
        <v>9</v>
      </c>
      <c r="O13" s="32">
        <f>'[1]第６号'!J$242</f>
        <v>16.7</v>
      </c>
      <c r="P13" s="32">
        <f>'[1]第６号'!K$242</f>
        <v>95.6</v>
      </c>
      <c r="Q13" s="32">
        <f>'[1]第６号'!L$242</f>
        <v>94.2</v>
      </c>
      <c r="R13" s="32">
        <f>'[1]第６号'!M$242</f>
        <v>1.4</v>
      </c>
    </row>
    <row r="14" spans="1:18" ht="13.5" customHeight="1">
      <c r="A14" s="27" t="s">
        <v>38</v>
      </c>
      <c r="B14" s="31">
        <f>'[2]第６号'!F$241</f>
        <v>19.8</v>
      </c>
      <c r="C14" s="31">
        <f>'[2]第６号'!G$241</f>
        <v>157.4</v>
      </c>
      <c r="D14" s="31">
        <f>'[2]第６号'!H$241</f>
        <v>148</v>
      </c>
      <c r="E14" s="31">
        <f>'[2]第６号'!I$241</f>
        <v>9.4</v>
      </c>
      <c r="F14" s="31">
        <f>'[2]第６号'!J$241</f>
        <v>14.5</v>
      </c>
      <c r="G14" s="31">
        <f>'[2]第６号'!K$241</f>
        <v>87.6</v>
      </c>
      <c r="H14" s="31">
        <f>'[2]第６号'!L$241</f>
        <v>85.3</v>
      </c>
      <c r="I14" s="31">
        <f>'[2]第６号'!M$241</f>
        <v>2.3</v>
      </c>
      <c r="J14" s="27" t="str">
        <f t="shared" si="0"/>
        <v>２年1月</v>
      </c>
      <c r="K14" s="31">
        <f>'[2]第６号'!F$242</f>
        <v>19.8</v>
      </c>
      <c r="L14" s="31">
        <f>'[2]第６号'!G$242</f>
        <v>151.1</v>
      </c>
      <c r="M14" s="31">
        <f>'[2]第６号'!H$242</f>
        <v>142</v>
      </c>
      <c r="N14" s="31">
        <f>'[2]第６号'!I$242</f>
        <v>9.1</v>
      </c>
      <c r="O14" s="31">
        <f>'[2]第６号'!J$242</f>
        <v>16.7</v>
      </c>
      <c r="P14" s="31">
        <f>'[2]第６号'!K$242</f>
        <v>89</v>
      </c>
      <c r="Q14" s="31">
        <f>'[2]第６号'!L$242</f>
        <v>88.7</v>
      </c>
      <c r="R14" s="31">
        <f>'[2]第６号'!M$242</f>
        <v>0.3</v>
      </c>
    </row>
    <row r="15" spans="1:18" ht="13.5" customHeight="1">
      <c r="A15" s="28" t="s">
        <v>27</v>
      </c>
      <c r="B15" s="32">
        <f>'[3]第６号'!F$241</f>
        <v>20.5</v>
      </c>
      <c r="C15" s="32">
        <f>'[3]第６号'!G$241</f>
        <v>162.1</v>
      </c>
      <c r="D15" s="32">
        <f>'[3]第６号'!H$241</f>
        <v>152.7</v>
      </c>
      <c r="E15" s="32">
        <f>'[3]第６号'!I$241</f>
        <v>9.4</v>
      </c>
      <c r="F15" s="32">
        <f>'[3]第６号'!J$241</f>
        <v>15.1</v>
      </c>
      <c r="G15" s="32">
        <f>'[3]第６号'!K$241</f>
        <v>91.6</v>
      </c>
      <c r="H15" s="32">
        <f>'[3]第６号'!L$241</f>
        <v>89.5</v>
      </c>
      <c r="I15" s="32">
        <f>'[3]第６号'!M$241</f>
        <v>2.1</v>
      </c>
      <c r="J15" s="28" t="str">
        <f t="shared" si="0"/>
        <v>　　2月</v>
      </c>
      <c r="K15" s="34">
        <f>'[3]第６号'!F$242</f>
        <v>21.4</v>
      </c>
      <c r="L15" s="34">
        <f>'[3]第６号'!G$242</f>
        <v>165.8</v>
      </c>
      <c r="M15" s="34">
        <f>'[3]第６号'!H$242</f>
        <v>153.2</v>
      </c>
      <c r="N15" s="34">
        <f>'[3]第６号'!I$242</f>
        <v>12.6</v>
      </c>
      <c r="O15" s="34">
        <f>'[3]第６号'!J$242</f>
        <v>17.4</v>
      </c>
      <c r="P15" s="34">
        <f>'[3]第６号'!K$242</f>
        <v>102.6</v>
      </c>
      <c r="Q15" s="34">
        <f>'[3]第６号'!L$242</f>
        <v>101.8</v>
      </c>
      <c r="R15" s="34">
        <f>'[3]第６号'!M$242</f>
        <v>0.8</v>
      </c>
    </row>
    <row r="16" spans="1:18" ht="13.5" customHeight="1">
      <c r="A16" s="28" t="s">
        <v>28</v>
      </c>
      <c r="B16" s="32">
        <f>'[4]第６号'!F$241</f>
        <v>20.6</v>
      </c>
      <c r="C16" s="32">
        <f>'[4]第６号'!G$241</f>
        <v>162.4</v>
      </c>
      <c r="D16" s="32">
        <f>'[4]第６号'!H$241</f>
        <v>153.7</v>
      </c>
      <c r="E16" s="32">
        <f>'[4]第６号'!I$241</f>
        <v>8.7</v>
      </c>
      <c r="F16" s="32">
        <f>'[4]第６号'!J$241</f>
        <v>15.1</v>
      </c>
      <c r="G16" s="32">
        <f>'[4]第６号'!K$241</f>
        <v>91.8</v>
      </c>
      <c r="H16" s="32">
        <f>'[4]第６号'!L$241</f>
        <v>89.8</v>
      </c>
      <c r="I16" s="32">
        <f>'[4]第６号'!M$241</f>
        <v>2</v>
      </c>
      <c r="J16" s="28" t="str">
        <f t="shared" si="0"/>
        <v>　　3月</v>
      </c>
      <c r="K16" s="34">
        <f>'[4]第６号'!F$242</f>
        <v>21.8</v>
      </c>
      <c r="L16" s="34">
        <f>'[4]第６号'!G$242</f>
        <v>165.3</v>
      </c>
      <c r="M16" s="34">
        <f>'[4]第６号'!H$242</f>
        <v>154.6</v>
      </c>
      <c r="N16" s="34">
        <f>'[4]第６号'!I$242</f>
        <v>10.7</v>
      </c>
      <c r="O16" s="34">
        <f>'[4]第６号'!J$242</f>
        <v>18.6</v>
      </c>
      <c r="P16" s="34">
        <f>'[4]第６号'!K$242</f>
        <v>107.6</v>
      </c>
      <c r="Q16" s="34">
        <f>'[4]第６号'!L$242</f>
        <v>106.8</v>
      </c>
      <c r="R16" s="34">
        <f>'[4]第６号'!M$242</f>
        <v>0.8</v>
      </c>
    </row>
    <row r="17" spans="1:18" ht="13.5" customHeight="1">
      <c r="A17" s="28" t="s">
        <v>15</v>
      </c>
      <c r="B17" s="32">
        <f>'[5]第６号'!F$241</f>
        <v>21.1</v>
      </c>
      <c r="C17" s="32">
        <f>'[5]第６号'!G$241</f>
        <v>166.3</v>
      </c>
      <c r="D17" s="32">
        <f>'[5]第６号'!H$241</f>
        <v>157.9</v>
      </c>
      <c r="E17" s="32">
        <f>'[5]第６号'!I$241</f>
        <v>8.4</v>
      </c>
      <c r="F17" s="32">
        <f>'[5]第６号'!J$241</f>
        <v>14.9</v>
      </c>
      <c r="G17" s="32">
        <f>'[5]第６号'!K$241</f>
        <v>89.5</v>
      </c>
      <c r="H17" s="32">
        <f>'[5]第６号'!L$241</f>
        <v>87.6</v>
      </c>
      <c r="I17" s="32">
        <f>'[5]第６号'!M$241</f>
        <v>1.9</v>
      </c>
      <c r="J17" s="28" t="str">
        <f t="shared" si="0"/>
        <v>　　4月</v>
      </c>
      <c r="K17" s="34">
        <f>'[5]第６号'!F$242</f>
        <v>22.1</v>
      </c>
      <c r="L17" s="34">
        <f>'[5]第６号'!G$242</f>
        <v>174.4</v>
      </c>
      <c r="M17" s="34">
        <f>'[5]第６号'!H$242</f>
        <v>161.3</v>
      </c>
      <c r="N17" s="34">
        <f>'[5]第６号'!I$242</f>
        <v>13.1</v>
      </c>
      <c r="O17" s="34">
        <f>'[5]第６号'!J$242</f>
        <v>18.5</v>
      </c>
      <c r="P17" s="34">
        <f>'[5]第６号'!K$242</f>
        <v>108.8</v>
      </c>
      <c r="Q17" s="34">
        <f>'[5]第６号'!L$242</f>
        <v>106.5</v>
      </c>
      <c r="R17" s="34">
        <f>'[5]第６号'!M$242</f>
        <v>2.3</v>
      </c>
    </row>
    <row r="18" spans="1:18" ht="13.5" customHeight="1">
      <c r="A18" s="28" t="s">
        <v>39</v>
      </c>
      <c r="B18" s="32">
        <f>'[6]第６号'!F$241</f>
        <v>18.8</v>
      </c>
      <c r="C18" s="32">
        <f>'[6]第６号'!G$241</f>
        <v>147.3</v>
      </c>
      <c r="D18" s="32">
        <f>'[6]第６号'!H$241</f>
        <v>140.4</v>
      </c>
      <c r="E18" s="32">
        <f>'[6]第６号'!I$241</f>
        <v>6.9</v>
      </c>
      <c r="F18" s="32">
        <f>'[6]第６号'!J$241</f>
        <v>14.3</v>
      </c>
      <c r="G18" s="32">
        <f>'[6]第６号'!K$241</f>
        <v>86.5</v>
      </c>
      <c r="H18" s="32">
        <f>'[6]第６号'!L$241</f>
        <v>84.2</v>
      </c>
      <c r="I18" s="32">
        <f>'[6]第６号'!M$241</f>
        <v>2.3</v>
      </c>
      <c r="J18" s="28" t="str">
        <f t="shared" si="0"/>
        <v>　5月</v>
      </c>
      <c r="K18" s="34">
        <f>'[6]第６号'!F$242</f>
        <v>19.7</v>
      </c>
      <c r="L18" s="34">
        <f>'[6]第６号'!G$242</f>
        <v>147.3</v>
      </c>
      <c r="M18" s="34">
        <f>'[6]第６号'!H$242</f>
        <v>138.4</v>
      </c>
      <c r="N18" s="34">
        <f>'[6]第６号'!I$242</f>
        <v>8.9</v>
      </c>
      <c r="O18" s="34">
        <f>'[6]第６号'!J$242</f>
        <v>16.9</v>
      </c>
      <c r="P18" s="34">
        <f>'[6]第６号'!K$242</f>
        <v>96.4</v>
      </c>
      <c r="Q18" s="34">
        <f>'[6]第６号'!L$242</f>
        <v>93.9</v>
      </c>
      <c r="R18" s="34">
        <f>'[6]第６号'!M$242</f>
        <v>2.5</v>
      </c>
    </row>
    <row r="19" spans="1:18" ht="13.5" customHeight="1">
      <c r="A19" s="28" t="s">
        <v>30</v>
      </c>
      <c r="B19" s="32">
        <f>'[7]第６号'!F$241</f>
        <v>20.8</v>
      </c>
      <c r="C19" s="32">
        <f>'[7]第６号'!G$241</f>
        <v>163</v>
      </c>
      <c r="D19" s="32">
        <f>'[7]第６号'!H$241</f>
        <v>155.3</v>
      </c>
      <c r="E19" s="32">
        <f>'[7]第６号'!I$241</f>
        <v>7.7</v>
      </c>
      <c r="F19" s="32">
        <f>'[7]第６号'!J$241</f>
        <v>15.7</v>
      </c>
      <c r="G19" s="32">
        <f>'[7]第６号'!K$241</f>
        <v>94</v>
      </c>
      <c r="H19" s="32">
        <f>'[7]第６号'!L$241</f>
        <v>92</v>
      </c>
      <c r="I19" s="32">
        <f>'[7]第６号'!M$241</f>
        <v>2</v>
      </c>
      <c r="J19" s="28" t="str">
        <f t="shared" si="0"/>
        <v>　　6月</v>
      </c>
      <c r="K19" s="34">
        <f>'[7]第６号'!F$242</f>
        <v>21.9</v>
      </c>
      <c r="L19" s="34">
        <f>'[7]第６号'!G$242</f>
        <v>171.9</v>
      </c>
      <c r="M19" s="34">
        <f>'[7]第６号'!H$242</f>
        <v>160.5</v>
      </c>
      <c r="N19" s="34">
        <f>'[7]第６号'!I$242</f>
        <v>11.4</v>
      </c>
      <c r="O19" s="34">
        <f>'[7]第６号'!J$242</f>
        <v>16.9</v>
      </c>
      <c r="P19" s="34">
        <f>'[7]第６号'!K$242</f>
        <v>94</v>
      </c>
      <c r="Q19" s="34">
        <f>'[7]第６号'!L$242</f>
        <v>90.8</v>
      </c>
      <c r="R19" s="34">
        <f>'[7]第６号'!M$242</f>
        <v>3.2</v>
      </c>
    </row>
    <row r="20" spans="1:18" ht="13.5" customHeight="1">
      <c r="A20" s="28" t="s">
        <v>31</v>
      </c>
      <c r="B20" s="32">
        <f>'[8]第６号'!F$241</f>
        <v>21</v>
      </c>
      <c r="C20" s="32">
        <f>'[8]第６号'!G$241</f>
        <v>167</v>
      </c>
      <c r="D20" s="32">
        <f>'[8]第６号'!H$241</f>
        <v>159.5</v>
      </c>
      <c r="E20" s="32">
        <f>'[8]第６号'!I$241</f>
        <v>7.5</v>
      </c>
      <c r="F20" s="32">
        <f>'[8]第６号'!J$241</f>
        <v>15.7</v>
      </c>
      <c r="G20" s="32">
        <f>'[8]第６号'!K$241</f>
        <v>92.4</v>
      </c>
      <c r="H20" s="32">
        <f>'[8]第６号'!L$241</f>
        <v>90.9</v>
      </c>
      <c r="I20" s="32">
        <f>'[8]第６号'!M$241</f>
        <v>1.5</v>
      </c>
      <c r="J20" s="28" t="str">
        <f t="shared" si="0"/>
        <v>　　7月</v>
      </c>
      <c r="K20" s="34">
        <f>'[8]第６号'!F$242</f>
        <v>21.8</v>
      </c>
      <c r="L20" s="34">
        <f>'[8]第６号'!G$242</f>
        <v>167.7</v>
      </c>
      <c r="M20" s="34">
        <f>'[8]第６号'!H$242</f>
        <v>159.1</v>
      </c>
      <c r="N20" s="34">
        <f>'[8]第６号'!I$242</f>
        <v>8.6</v>
      </c>
      <c r="O20" s="34">
        <f>'[8]第６号'!J$242</f>
        <v>15.6</v>
      </c>
      <c r="P20" s="34">
        <f>'[8]第６号'!K$242</f>
        <v>90.4</v>
      </c>
      <c r="Q20" s="34">
        <f>'[8]第６号'!L$242</f>
        <v>89.7</v>
      </c>
      <c r="R20" s="34">
        <f>'[8]第６号'!M$242</f>
        <v>0.7</v>
      </c>
    </row>
    <row r="21" spans="1:18" ht="13.5" customHeight="1">
      <c r="A21" s="28" t="s">
        <v>32</v>
      </c>
      <c r="B21" s="32">
        <f>'[9]第６号'!F$295</f>
        <v>18.5</v>
      </c>
      <c r="C21" s="32">
        <f>'[9]第６号'!G$295</f>
        <v>152.5</v>
      </c>
      <c r="D21" s="32">
        <f>'[9]第６号'!H$295</f>
        <v>142.4</v>
      </c>
      <c r="E21" s="32">
        <f>'[9]第６号'!I$295</f>
        <v>10.1</v>
      </c>
      <c r="F21" s="32">
        <f>'[9]第６号'!J$295</f>
        <v>15.3</v>
      </c>
      <c r="G21" s="32">
        <f>'[9]第６号'!K$295</f>
        <v>89.7</v>
      </c>
      <c r="H21" s="32">
        <f>'[9]第６号'!L$295</f>
        <v>88</v>
      </c>
      <c r="I21" s="32">
        <f>'[9]第６号'!M$295</f>
        <v>1.7</v>
      </c>
      <c r="J21" s="28" t="str">
        <f t="shared" si="0"/>
        <v>　　8月</v>
      </c>
      <c r="K21" s="34">
        <f>'[9]第６号'!F$242</f>
        <v>19.6</v>
      </c>
      <c r="L21" s="34">
        <f>'[9]第６号'!G$242</f>
        <v>149.8</v>
      </c>
      <c r="M21" s="34">
        <f>'[9]第６号'!H$242</f>
        <v>142.1</v>
      </c>
      <c r="N21" s="34">
        <f>'[9]第６号'!I$242</f>
        <v>7.7</v>
      </c>
      <c r="O21" s="34">
        <f>'[9]第６号'!J$242</f>
        <v>14.4</v>
      </c>
      <c r="P21" s="34">
        <f>'[9]第６号'!K$242</f>
        <v>79.1</v>
      </c>
      <c r="Q21" s="34">
        <f>'[9]第６号'!L$242</f>
        <v>78.6</v>
      </c>
      <c r="R21" s="34">
        <f>'[9]第６号'!M$242</f>
        <v>0.5</v>
      </c>
    </row>
    <row r="22" spans="1:18" ht="13.5" customHeight="1">
      <c r="A22" s="28" t="s">
        <v>29</v>
      </c>
      <c r="B22" s="32">
        <f>'[10]第６号'!F$133</f>
        <v>19.7</v>
      </c>
      <c r="C22" s="32">
        <f>'[10]第６号'!G$133</f>
        <v>163.5</v>
      </c>
      <c r="D22" s="32">
        <f>'[10]第６号'!H$133</f>
        <v>152.7</v>
      </c>
      <c r="E22" s="32">
        <f>'[10]第６号'!I$133</f>
        <v>10.8</v>
      </c>
      <c r="F22" s="32">
        <f>'[10]第６号'!J$133</f>
        <v>15.8</v>
      </c>
      <c r="G22" s="32">
        <f>'[10]第６号'!K$133</f>
        <v>96.9</v>
      </c>
      <c r="H22" s="32">
        <f>'[10]第６号'!L$133</f>
        <v>95.2</v>
      </c>
      <c r="I22" s="32">
        <f>'[10]第６号'!M$133</f>
        <v>1.7</v>
      </c>
      <c r="J22" s="28" t="str">
        <f t="shared" si="0"/>
        <v>　　9月</v>
      </c>
      <c r="K22" s="34">
        <f>'[10]第６号'!F$242</f>
        <v>20.3</v>
      </c>
      <c r="L22" s="34">
        <f>'[10]第６号'!G$242</f>
        <v>151.3</v>
      </c>
      <c r="M22" s="34">
        <f>'[10]第６号'!H$242</f>
        <v>146.2</v>
      </c>
      <c r="N22" s="34">
        <f>'[10]第６号'!I$242</f>
        <v>5.1</v>
      </c>
      <c r="O22" s="34">
        <f>'[10]第６号'!J$242</f>
        <v>16.5</v>
      </c>
      <c r="P22" s="34">
        <f>'[10]第６号'!K$242</f>
        <v>92.3</v>
      </c>
      <c r="Q22" s="34">
        <f>'[10]第６号'!L$242</f>
        <v>92.2</v>
      </c>
      <c r="R22" s="34">
        <f>'[10]第６号'!M$242</f>
        <v>0.1</v>
      </c>
    </row>
    <row r="23" spans="1:18" ht="13.5" customHeight="1">
      <c r="A23" s="28" t="s">
        <v>1</v>
      </c>
      <c r="B23" s="32">
        <f>'[11]第６号'!F$241</f>
        <v>21.4</v>
      </c>
      <c r="C23" s="32">
        <f>'[11]第６号'!G$241</f>
        <v>169.4</v>
      </c>
      <c r="D23" s="32">
        <f>'[11]第６号'!H$241</f>
        <v>161.6</v>
      </c>
      <c r="E23" s="32">
        <f>'[11]第６号'!I$241</f>
        <v>7.8</v>
      </c>
      <c r="F23" s="32">
        <f>'[11]第６号'!J$241</f>
        <v>15.6</v>
      </c>
      <c r="G23" s="32">
        <f>'[11]第６号'!K$241</f>
        <v>93.2</v>
      </c>
      <c r="H23" s="32">
        <f>'[11]第６号'!L$241</f>
        <v>91.3</v>
      </c>
      <c r="I23" s="32">
        <f>'[11]第６号'!M$241</f>
        <v>1.9</v>
      </c>
      <c r="J23" s="28" t="str">
        <f t="shared" si="0"/>
        <v>　　10月</v>
      </c>
      <c r="K23" s="34">
        <f>'[11]第６号'!F$242</f>
        <v>22</v>
      </c>
      <c r="L23" s="34">
        <f>'[11]第６号'!G$242</f>
        <v>161.7</v>
      </c>
      <c r="M23" s="34">
        <f>'[11]第６号'!H$242</f>
        <v>157</v>
      </c>
      <c r="N23" s="34">
        <f>'[11]第６号'!I$242</f>
        <v>4.7</v>
      </c>
      <c r="O23" s="34">
        <f>'[11]第６号'!J$242</f>
        <v>16.6</v>
      </c>
      <c r="P23" s="34">
        <f>'[11]第６号'!K$242</f>
        <v>94.5</v>
      </c>
      <c r="Q23" s="34">
        <f>'[11]第６号'!L$242</f>
        <v>93.4</v>
      </c>
      <c r="R23" s="34">
        <f>'[11]第６号'!M$242</f>
        <v>1.1</v>
      </c>
    </row>
    <row r="24" spans="1:18" ht="13.5" customHeight="1">
      <c r="A24" s="28" t="s">
        <v>10</v>
      </c>
      <c r="B24" s="32">
        <f>'[12]第６号'!F$241</f>
        <v>20.9</v>
      </c>
      <c r="C24" s="32">
        <f>'[12]第６号'!G$241</f>
        <v>166.2</v>
      </c>
      <c r="D24" s="32">
        <f>'[12]第６号'!H$241</f>
        <v>158.4</v>
      </c>
      <c r="E24" s="32">
        <f>'[12]第６号'!I$241</f>
        <v>7.8</v>
      </c>
      <c r="F24" s="32">
        <f>'[12]第６号'!J$241</f>
        <v>15.2</v>
      </c>
      <c r="G24" s="32">
        <f>'[12]第６号'!K$241</f>
        <v>90.3</v>
      </c>
      <c r="H24" s="32">
        <f>'[12]第６号'!L$241</f>
        <v>88.4</v>
      </c>
      <c r="I24" s="32">
        <f>'[12]第６号'!M$241</f>
        <v>1.9</v>
      </c>
      <c r="J24" s="28" t="str">
        <f t="shared" si="0"/>
        <v>　　11月</v>
      </c>
      <c r="K24" s="34">
        <f>'[12]第６号'!F$242</f>
        <v>21.3</v>
      </c>
      <c r="L24" s="34">
        <f>'[12]第６号'!G$242</f>
        <v>154.8</v>
      </c>
      <c r="M24" s="34">
        <f>'[12]第６号'!H$242</f>
        <v>147.9</v>
      </c>
      <c r="N24" s="34">
        <f>'[12]第６号'!I$242</f>
        <v>6.9</v>
      </c>
      <c r="O24" s="34">
        <f>'[12]第６号'!J$242</f>
        <v>15.8</v>
      </c>
      <c r="P24" s="34">
        <f>'[12]第６号'!K$242</f>
        <v>90.9</v>
      </c>
      <c r="Q24" s="34">
        <f>'[12]第６号'!L$242</f>
        <v>89</v>
      </c>
      <c r="R24" s="34">
        <f>'[12]第６号'!M$242</f>
        <v>1.9</v>
      </c>
    </row>
    <row r="25" spans="1:18" ht="13.5" customHeight="1">
      <c r="A25" s="29" t="s">
        <v>26</v>
      </c>
      <c r="B25" s="33">
        <f>'[13]第６号'!F$241</f>
        <v>20.6</v>
      </c>
      <c r="C25" s="33">
        <f>'[13]第６号'!G$241</f>
        <v>164.4</v>
      </c>
      <c r="D25" s="33">
        <f>'[13]第６号'!H$241</f>
        <v>156.7</v>
      </c>
      <c r="E25" s="33">
        <f>'[13]第６号'!I$241</f>
        <v>7.7</v>
      </c>
      <c r="F25" s="33">
        <f>'[13]第６号'!J$241</f>
        <v>15.6</v>
      </c>
      <c r="G25" s="33">
        <f>'[13]第６号'!K$241</f>
        <v>93.4</v>
      </c>
      <c r="H25" s="33">
        <f>'[13]第６号'!L$241</f>
        <v>91.5</v>
      </c>
      <c r="I25" s="33">
        <f>'[13]第６号'!M$241</f>
        <v>1.9</v>
      </c>
      <c r="J25" s="29" t="str">
        <f t="shared" si="0"/>
        <v>　　12月</v>
      </c>
      <c r="K25" s="33">
        <f>'[13]第６号'!F$242</f>
        <v>21.8</v>
      </c>
      <c r="L25" s="33">
        <f>'[13]第６号'!G$242</f>
        <v>161.4</v>
      </c>
      <c r="M25" s="33">
        <f>'[13]第６号'!H$242</f>
        <v>152.8</v>
      </c>
      <c r="N25" s="33">
        <f>'[13]第６号'!I$242</f>
        <v>8.6</v>
      </c>
      <c r="O25" s="33">
        <f>'[13]第６号'!J$242</f>
        <v>18.5</v>
      </c>
      <c r="P25" s="33">
        <f>'[13]第６号'!K$242</f>
        <v>112.6</v>
      </c>
      <c r="Q25" s="33">
        <f>'[13]第６号'!L$242</f>
        <v>109.5</v>
      </c>
      <c r="R25" s="33">
        <f>'[13]第６号'!M$242</f>
        <v>3.1</v>
      </c>
    </row>
    <row r="26" spans="1:18" ht="16.5" customHeight="1">
      <c r="A26" s="6" t="s">
        <v>20</v>
      </c>
      <c r="B26" s="19"/>
      <c r="C26" s="19"/>
      <c r="D26" s="19"/>
      <c r="E26" s="19"/>
      <c r="F26" s="19"/>
      <c r="G26" s="19"/>
      <c r="H26" s="19"/>
      <c r="I26" s="19"/>
      <c r="J26" s="6" t="s">
        <v>20</v>
      </c>
      <c r="K26" s="19"/>
      <c r="L26" s="19"/>
      <c r="M26" s="19"/>
      <c r="N26" s="19"/>
      <c r="O26" s="19"/>
      <c r="P26" s="19"/>
      <c r="Q26" s="19"/>
      <c r="R26" s="19"/>
    </row>
    <row r="27" spans="1:18" ht="13.5" customHeight="1">
      <c r="A27" s="7" t="str">
        <f aca="true" t="shared" si="1" ref="A27:A43">A9</f>
        <v>28年平均</v>
      </c>
      <c r="B27" s="15">
        <v>20.8</v>
      </c>
      <c r="C27" s="15">
        <v>174.7</v>
      </c>
      <c r="D27" s="15">
        <v>158.4</v>
      </c>
      <c r="E27" s="15">
        <v>16.3</v>
      </c>
      <c r="F27" s="15">
        <v>16.6</v>
      </c>
      <c r="G27" s="15">
        <v>94.6</v>
      </c>
      <c r="H27" s="15">
        <v>91.3</v>
      </c>
      <c r="I27" s="15">
        <v>3.3</v>
      </c>
      <c r="J27" s="7" t="s">
        <v>44</v>
      </c>
      <c r="K27" s="15">
        <v>21.1</v>
      </c>
      <c r="L27" s="15">
        <v>179.9</v>
      </c>
      <c r="M27" s="15">
        <v>161.3</v>
      </c>
      <c r="N27" s="15">
        <v>18.6</v>
      </c>
      <c r="O27" s="15">
        <v>19.2</v>
      </c>
      <c r="P27" s="15">
        <v>124.7</v>
      </c>
      <c r="Q27" s="15">
        <v>119.6</v>
      </c>
      <c r="R27" s="15">
        <v>5.1</v>
      </c>
    </row>
    <row r="28" spans="1:18" ht="13.5" customHeight="1">
      <c r="A28" s="8" t="str">
        <f t="shared" si="1"/>
        <v>29年平均</v>
      </c>
      <c r="B28" s="15">
        <v>20.4</v>
      </c>
      <c r="C28" s="15">
        <v>172.2</v>
      </c>
      <c r="D28" s="15">
        <v>155.9</v>
      </c>
      <c r="E28" s="15">
        <v>16.3</v>
      </c>
      <c r="F28" s="15">
        <v>16.3</v>
      </c>
      <c r="G28" s="15">
        <v>95.2</v>
      </c>
      <c r="H28" s="15">
        <v>92.1</v>
      </c>
      <c r="I28" s="15">
        <v>3.1</v>
      </c>
      <c r="J28" s="8" t="s">
        <v>45</v>
      </c>
      <c r="K28" s="15">
        <v>21</v>
      </c>
      <c r="L28" s="15">
        <v>179.8</v>
      </c>
      <c r="M28" s="15">
        <v>160.1</v>
      </c>
      <c r="N28" s="15">
        <v>19.7</v>
      </c>
      <c r="O28" s="15">
        <v>18.8</v>
      </c>
      <c r="P28" s="15">
        <v>123.2</v>
      </c>
      <c r="Q28" s="15">
        <v>117.6</v>
      </c>
      <c r="R28" s="15">
        <v>5.6</v>
      </c>
    </row>
    <row r="29" spans="1:18" ht="13.5" customHeight="1">
      <c r="A29" s="8" t="str">
        <f t="shared" si="1"/>
        <v>30年平均</v>
      </c>
      <c r="B29" s="15">
        <v>20.4</v>
      </c>
      <c r="C29" s="15">
        <v>170.8</v>
      </c>
      <c r="D29" s="15">
        <v>156</v>
      </c>
      <c r="E29" s="15">
        <v>14.8</v>
      </c>
      <c r="F29" s="15">
        <v>15.9</v>
      </c>
      <c r="G29" s="15">
        <v>95.6</v>
      </c>
      <c r="H29" s="15">
        <v>92.5</v>
      </c>
      <c r="I29" s="15">
        <v>3.1</v>
      </c>
      <c r="J29" s="8" t="s">
        <v>46</v>
      </c>
      <c r="K29" s="15">
        <v>21.1</v>
      </c>
      <c r="L29" s="15">
        <v>181.8</v>
      </c>
      <c r="M29" s="15">
        <v>160.4</v>
      </c>
      <c r="N29" s="15">
        <v>21.4</v>
      </c>
      <c r="O29" s="15">
        <v>18.3</v>
      </c>
      <c r="P29" s="15">
        <v>116.9</v>
      </c>
      <c r="Q29" s="15">
        <v>113.7</v>
      </c>
      <c r="R29" s="15">
        <v>3.2</v>
      </c>
    </row>
    <row r="30" spans="1:18" ht="13.5" customHeight="1">
      <c r="A30" s="8" t="str">
        <f t="shared" si="1"/>
        <v>元年平均</v>
      </c>
      <c r="B30" s="16">
        <v>20</v>
      </c>
      <c r="C30" s="16">
        <v>166.6</v>
      </c>
      <c r="D30" s="16">
        <v>153.2</v>
      </c>
      <c r="E30" s="16">
        <v>13.4</v>
      </c>
      <c r="F30" s="16">
        <v>15.7</v>
      </c>
      <c r="G30" s="16">
        <v>93</v>
      </c>
      <c r="H30" s="16">
        <v>90.9</v>
      </c>
      <c r="I30" s="16">
        <v>2.1</v>
      </c>
      <c r="J30" s="8" t="s">
        <v>43</v>
      </c>
      <c r="K30" s="15">
        <v>20.4</v>
      </c>
      <c r="L30" s="15">
        <v>172.9</v>
      </c>
      <c r="M30" s="15">
        <v>156.8</v>
      </c>
      <c r="N30" s="15">
        <v>16.1</v>
      </c>
      <c r="O30" s="15">
        <v>19</v>
      </c>
      <c r="P30" s="15">
        <v>115.9</v>
      </c>
      <c r="Q30" s="15">
        <v>114.3</v>
      </c>
      <c r="R30" s="15">
        <v>1.6</v>
      </c>
    </row>
    <row r="31" spans="1:18" ht="13.5" customHeight="1">
      <c r="A31" s="8" t="str">
        <f t="shared" si="1"/>
        <v>２年平均</v>
      </c>
      <c r="B31" s="30">
        <f>IF('[1]第６号'!$N$187=0,'[1]第６号'!$F$187,"X")</f>
        <v>20</v>
      </c>
      <c r="C31" s="30">
        <f>IF('[1]第６号'!$N$187=0,'[1]第６号'!$G$187,"X")</f>
        <v>166.1</v>
      </c>
      <c r="D31" s="30">
        <f>IF('[1]第６号'!$N$187=0,'[1]第６号'!$H$187,"X")</f>
        <v>153.1</v>
      </c>
      <c r="E31" s="30">
        <f>IF('[1]第６号'!$N$187=0,'[1]第６号'!$I$187,"X")</f>
        <v>13</v>
      </c>
      <c r="F31" s="30">
        <f>IF('[1]第６号'!$N$187=0,'[1]第６号'!$J$187,"X")</f>
        <v>15.6</v>
      </c>
      <c r="G31" s="30">
        <f>IF('[1]第６号'!$N$187=0,'[1]第６号'!$K$187,"X")</f>
        <v>87.9</v>
      </c>
      <c r="H31" s="30">
        <f>IF('[1]第６号'!$N$187=0,'[1]第６号'!$L$187,"X")</f>
        <v>86.2</v>
      </c>
      <c r="I31" s="30">
        <f>IF('[1]第６号'!$N$187=0,'[1]第６号'!$M$187,"X")</f>
        <v>1.7</v>
      </c>
      <c r="J31" s="8" t="str">
        <f aca="true" t="shared" si="2" ref="J31:J43">A13</f>
        <v>２年平均</v>
      </c>
      <c r="K31" s="32">
        <f>'[1]第６号'!F$188</f>
        <v>19.8</v>
      </c>
      <c r="L31" s="32">
        <f>'[1]第６号'!G$188</f>
        <v>162.7</v>
      </c>
      <c r="M31" s="32">
        <f>'[1]第６号'!H$188</f>
        <v>151.2</v>
      </c>
      <c r="N31" s="32">
        <f>'[1]第６号'!I$188</f>
        <v>11.5</v>
      </c>
      <c r="O31" s="32">
        <f>'[1]第６号'!J$188</f>
        <v>18.6</v>
      </c>
      <c r="P31" s="32">
        <f>'[1]第６号'!K$188</f>
        <v>107.6</v>
      </c>
      <c r="Q31" s="32">
        <f>'[1]第６号'!L$188</f>
        <v>105.9</v>
      </c>
      <c r="R31" s="32">
        <f>'[1]第６号'!M$188</f>
        <v>1.7</v>
      </c>
    </row>
    <row r="32" spans="1:18" ht="13.5" customHeight="1">
      <c r="A32" s="27" t="str">
        <f t="shared" si="1"/>
        <v>２年1月</v>
      </c>
      <c r="B32" s="31">
        <f>'[2]第６号'!F$187</f>
        <v>19</v>
      </c>
      <c r="C32" s="31">
        <f>'[2]第６号'!G$187</f>
        <v>159.3</v>
      </c>
      <c r="D32" s="31">
        <f>'[2]第６号'!H$187</f>
        <v>144.8</v>
      </c>
      <c r="E32" s="31">
        <f>'[2]第６号'!I$187</f>
        <v>14.5</v>
      </c>
      <c r="F32" s="31">
        <f>'[2]第６号'!J$187</f>
        <v>15.8</v>
      </c>
      <c r="G32" s="31">
        <f>'[2]第６号'!K$187</f>
        <v>91.3</v>
      </c>
      <c r="H32" s="31">
        <f>'[2]第６号'!L$187</f>
        <v>88.7</v>
      </c>
      <c r="I32" s="31">
        <f>'[2]第６号'!M$187</f>
        <v>2.6</v>
      </c>
      <c r="J32" s="27" t="str">
        <f t="shared" si="2"/>
        <v>２年1月</v>
      </c>
      <c r="K32" s="31">
        <f>'[2]第６号'!F$188</f>
        <v>19.2</v>
      </c>
      <c r="L32" s="31">
        <f>'[2]第６号'!G$188</f>
        <v>161</v>
      </c>
      <c r="M32" s="31">
        <f>'[2]第６号'!H$188</f>
        <v>147.3</v>
      </c>
      <c r="N32" s="31">
        <f>'[2]第６号'!I$188</f>
        <v>13.7</v>
      </c>
      <c r="O32" s="31">
        <f>'[2]第６号'!J$188</f>
        <v>17.9</v>
      </c>
      <c r="P32" s="31">
        <f>'[2]第６号'!K$188</f>
        <v>104.4</v>
      </c>
      <c r="Q32" s="31">
        <f>'[2]第６号'!L$188</f>
        <v>99.8</v>
      </c>
      <c r="R32" s="31">
        <f>'[2]第６号'!M$188</f>
        <v>4.6</v>
      </c>
    </row>
    <row r="33" spans="1:18" ht="13.5" customHeight="1">
      <c r="A33" s="28" t="str">
        <f t="shared" si="1"/>
        <v>　　2月</v>
      </c>
      <c r="B33" s="34">
        <f>'[3]第６号'!F$187</f>
        <v>19.8</v>
      </c>
      <c r="C33" s="34">
        <f>'[3]第６号'!G$187</f>
        <v>163.8</v>
      </c>
      <c r="D33" s="34">
        <f>'[3]第６号'!H$187</f>
        <v>149.5</v>
      </c>
      <c r="E33" s="34">
        <f>'[3]第６号'!I$187</f>
        <v>14.3</v>
      </c>
      <c r="F33" s="34">
        <f>'[3]第６号'!J$187</f>
        <v>16.3</v>
      </c>
      <c r="G33" s="34">
        <f>'[3]第６号'!K$187</f>
        <v>94</v>
      </c>
      <c r="H33" s="34">
        <f>'[3]第６号'!L$187</f>
        <v>92.4</v>
      </c>
      <c r="I33" s="34">
        <f>'[3]第６号'!M$187</f>
        <v>1.6</v>
      </c>
      <c r="J33" s="28" t="str">
        <f t="shared" si="2"/>
        <v>　　2月</v>
      </c>
      <c r="K33" s="34">
        <f>'[3]第６号'!F$188</f>
        <v>20.5</v>
      </c>
      <c r="L33" s="34">
        <f>'[3]第６号'!G$188</f>
        <v>171.7</v>
      </c>
      <c r="M33" s="34">
        <f>'[3]第６号'!H$188</f>
        <v>158.5</v>
      </c>
      <c r="N33" s="34">
        <f>'[3]第６号'!I$188</f>
        <v>13.2</v>
      </c>
      <c r="O33" s="34">
        <f>'[3]第６号'!J$188</f>
        <v>19</v>
      </c>
      <c r="P33" s="34">
        <f>'[3]第６号'!K$188</f>
        <v>111.5</v>
      </c>
      <c r="Q33" s="34">
        <f>'[3]第６号'!L$188</f>
        <v>109.5</v>
      </c>
      <c r="R33" s="34">
        <f>'[3]第６号'!M$188</f>
        <v>2</v>
      </c>
    </row>
    <row r="34" spans="1:18" ht="13.5" customHeight="1">
      <c r="A34" s="28" t="str">
        <f t="shared" si="1"/>
        <v>　　3月</v>
      </c>
      <c r="B34" s="34">
        <f>'[4]第６号'!F$187</f>
        <v>19.9</v>
      </c>
      <c r="C34" s="34">
        <f>'[4]第６号'!G$187</f>
        <v>163.1</v>
      </c>
      <c r="D34" s="34">
        <f>'[4]第６号'!H$187</f>
        <v>150.3</v>
      </c>
      <c r="E34" s="34">
        <f>'[4]第６号'!I$187</f>
        <v>12.8</v>
      </c>
      <c r="F34" s="34">
        <f>'[4]第６号'!J$187</f>
        <v>15.9</v>
      </c>
      <c r="G34" s="34">
        <f>'[4]第６号'!K$187</f>
        <v>91.6</v>
      </c>
      <c r="H34" s="34">
        <f>'[4]第６号'!L$187</f>
        <v>89.3</v>
      </c>
      <c r="I34" s="34">
        <f>'[4]第６号'!M$187</f>
        <v>2.3</v>
      </c>
      <c r="J34" s="28" t="str">
        <f t="shared" si="2"/>
        <v>　　3月</v>
      </c>
      <c r="K34" s="34">
        <f>'[4]第６号'!F$188</f>
        <v>19.5</v>
      </c>
      <c r="L34" s="34">
        <f>'[4]第６号'!G$188</f>
        <v>161.4</v>
      </c>
      <c r="M34" s="34">
        <f>'[4]第６号'!H$188</f>
        <v>148.7</v>
      </c>
      <c r="N34" s="34">
        <f>'[4]第６号'!I$188</f>
        <v>12.7</v>
      </c>
      <c r="O34" s="34">
        <f>'[4]第６号'!J$188</f>
        <v>18.4</v>
      </c>
      <c r="P34" s="34">
        <f>'[4]第６号'!K$188</f>
        <v>108.2</v>
      </c>
      <c r="Q34" s="34">
        <f>'[4]第６号'!L$188</f>
        <v>106.9</v>
      </c>
      <c r="R34" s="34">
        <f>'[4]第６号'!M$188</f>
        <v>1.3</v>
      </c>
    </row>
    <row r="35" spans="1:18" ht="13.5" customHeight="1">
      <c r="A35" s="28" t="str">
        <f t="shared" si="1"/>
        <v>　　4月</v>
      </c>
      <c r="B35" s="34">
        <f>'[5]第６号'!F$187</f>
        <v>20.9</v>
      </c>
      <c r="C35" s="34">
        <f>'[5]第６号'!G$187</f>
        <v>175.8</v>
      </c>
      <c r="D35" s="34">
        <f>'[5]第６号'!H$187</f>
        <v>161.9</v>
      </c>
      <c r="E35" s="34">
        <f>'[5]第６号'!I$187</f>
        <v>13.9</v>
      </c>
      <c r="F35" s="34">
        <f>'[5]第６号'!J$187</f>
        <v>15</v>
      </c>
      <c r="G35" s="34">
        <f>'[5]第６号'!K$187</f>
        <v>79</v>
      </c>
      <c r="H35" s="34">
        <f>'[5]第６号'!L$187</f>
        <v>77.6</v>
      </c>
      <c r="I35" s="34">
        <f>'[5]第６号'!M$187</f>
        <v>1.4</v>
      </c>
      <c r="J35" s="28" t="str">
        <f t="shared" si="2"/>
        <v>　　4月</v>
      </c>
      <c r="K35" s="34">
        <f>'[5]第６号'!F$188</f>
        <v>21.5</v>
      </c>
      <c r="L35" s="34">
        <f>'[5]第６号'!G$188</f>
        <v>176.3</v>
      </c>
      <c r="M35" s="34">
        <f>'[5]第６号'!H$188</f>
        <v>163.7</v>
      </c>
      <c r="N35" s="34">
        <f>'[5]第６号'!I$188</f>
        <v>12.6</v>
      </c>
      <c r="O35" s="34">
        <f>'[5]第６号'!J$188</f>
        <v>19</v>
      </c>
      <c r="P35" s="34">
        <f>'[5]第６号'!K$188</f>
        <v>108.5</v>
      </c>
      <c r="Q35" s="34">
        <f>'[5]第６号'!L$188</f>
        <v>107.7</v>
      </c>
      <c r="R35" s="34">
        <f>'[5]第６号'!M$188</f>
        <v>0.8</v>
      </c>
    </row>
    <row r="36" spans="1:18" ht="13.5" customHeight="1">
      <c r="A36" s="28" t="str">
        <f t="shared" si="1"/>
        <v>　5月</v>
      </c>
      <c r="B36" s="34">
        <f>'[6]第６号'!F$187</f>
        <v>18.8</v>
      </c>
      <c r="C36" s="34">
        <f>'[6]第６号'!G$187</f>
        <v>155.5</v>
      </c>
      <c r="D36" s="34">
        <f>'[6]第６号'!H$187</f>
        <v>143.6</v>
      </c>
      <c r="E36" s="34">
        <f>'[6]第６号'!I$187</f>
        <v>11.9</v>
      </c>
      <c r="F36" s="34">
        <f>'[6]第６号'!J$187</f>
        <v>14.8</v>
      </c>
      <c r="G36" s="34">
        <f>'[6]第６号'!K$187</f>
        <v>82.1</v>
      </c>
      <c r="H36" s="34">
        <f>'[6]第６号'!L$187</f>
        <v>80.9</v>
      </c>
      <c r="I36" s="34">
        <f>'[6]第６号'!M$187</f>
        <v>1.2</v>
      </c>
      <c r="J36" s="28" t="str">
        <f t="shared" si="2"/>
        <v>　5月</v>
      </c>
      <c r="K36" s="34">
        <f>'[6]第６号'!F$188</f>
        <v>18.7</v>
      </c>
      <c r="L36" s="34">
        <f>'[6]第６号'!G$188</f>
        <v>150.2</v>
      </c>
      <c r="M36" s="34">
        <f>'[6]第６号'!H$188</f>
        <v>141.4</v>
      </c>
      <c r="N36" s="34">
        <f>'[6]第６号'!I$188</f>
        <v>8.8</v>
      </c>
      <c r="O36" s="34">
        <f>'[6]第６号'!J$188</f>
        <v>15.3</v>
      </c>
      <c r="P36" s="34">
        <f>'[6]第６号'!K$188</f>
        <v>86.8</v>
      </c>
      <c r="Q36" s="34">
        <f>'[6]第６号'!L$188</f>
        <v>85.9</v>
      </c>
      <c r="R36" s="34">
        <f>'[6]第６号'!M$188</f>
        <v>0.9</v>
      </c>
    </row>
    <row r="37" spans="1:18" ht="13.5" customHeight="1">
      <c r="A37" s="28" t="str">
        <f t="shared" si="1"/>
        <v>　　6月</v>
      </c>
      <c r="B37" s="34">
        <f>'[7]第６号'!F$187</f>
        <v>21.1</v>
      </c>
      <c r="C37" s="34">
        <f>'[7]第６号'!G$187</f>
        <v>174.4</v>
      </c>
      <c r="D37" s="34">
        <f>'[7]第６号'!H$187</f>
        <v>162.6</v>
      </c>
      <c r="E37" s="34">
        <f>'[7]第６号'!I$187</f>
        <v>11.8</v>
      </c>
      <c r="F37" s="34">
        <f>'[7]第６号'!J$187</f>
        <v>15.8</v>
      </c>
      <c r="G37" s="34">
        <f>'[7]第６号'!K$187</f>
        <v>90.4</v>
      </c>
      <c r="H37" s="34">
        <f>'[7]第６号'!L$187</f>
        <v>89.1</v>
      </c>
      <c r="I37" s="34">
        <f>'[7]第６号'!M$187</f>
        <v>1.3</v>
      </c>
      <c r="J37" s="28" t="str">
        <f t="shared" si="2"/>
        <v>　　6月</v>
      </c>
      <c r="K37" s="34">
        <f>'[7]第６号'!F$188</f>
        <v>19.5</v>
      </c>
      <c r="L37" s="34">
        <f>'[7]第６号'!G$188</f>
        <v>158.2</v>
      </c>
      <c r="M37" s="34">
        <f>'[7]第６号'!H$188</f>
        <v>149.8</v>
      </c>
      <c r="N37" s="34">
        <f>'[7]第６号'!I$188</f>
        <v>8.4</v>
      </c>
      <c r="O37" s="34">
        <f>'[7]第６号'!J$188</f>
        <v>19.2</v>
      </c>
      <c r="P37" s="34">
        <f>'[7]第６号'!K$188</f>
        <v>109.1</v>
      </c>
      <c r="Q37" s="34">
        <f>'[7]第６号'!L$188</f>
        <v>108.5</v>
      </c>
      <c r="R37" s="34">
        <f>'[7]第６号'!M$188</f>
        <v>0.6</v>
      </c>
    </row>
    <row r="38" spans="1:18" ht="13.5" customHeight="1">
      <c r="A38" s="28" t="str">
        <f t="shared" si="1"/>
        <v>　　7月</v>
      </c>
      <c r="B38" s="34">
        <f>'[8]第６号'!F$187</f>
        <v>20.7</v>
      </c>
      <c r="C38" s="34">
        <f>'[8]第６号'!G$187</f>
        <v>170.3</v>
      </c>
      <c r="D38" s="34">
        <f>'[8]第６号'!H$187</f>
        <v>158</v>
      </c>
      <c r="E38" s="34">
        <f>'[8]第６号'!I$187</f>
        <v>12.3</v>
      </c>
      <c r="F38" s="34">
        <f>'[8]第６号'!J$187</f>
        <v>15.8</v>
      </c>
      <c r="G38" s="34">
        <f>'[8]第６号'!K$187</f>
        <v>87.7</v>
      </c>
      <c r="H38" s="34">
        <f>'[8]第６号'!L$187</f>
        <v>86.3</v>
      </c>
      <c r="I38" s="34">
        <f>'[8]第６号'!M$187</f>
        <v>1.4</v>
      </c>
      <c r="J38" s="28" t="str">
        <f t="shared" si="2"/>
        <v>　　7月</v>
      </c>
      <c r="K38" s="34">
        <f>'[8]第６号'!F$188</f>
        <v>19.6</v>
      </c>
      <c r="L38" s="34">
        <f>'[8]第６号'!G$188</f>
        <v>157</v>
      </c>
      <c r="M38" s="34">
        <f>'[8]第６号'!H$188</f>
        <v>148.8</v>
      </c>
      <c r="N38" s="34">
        <f>'[8]第６号'!I$188</f>
        <v>8.2</v>
      </c>
      <c r="O38" s="34">
        <f>'[8]第６号'!J$188</f>
        <v>18.8</v>
      </c>
      <c r="P38" s="34">
        <f>'[8]第６号'!K$188</f>
        <v>106.8</v>
      </c>
      <c r="Q38" s="34">
        <f>'[8]第６号'!L$188</f>
        <v>105.8</v>
      </c>
      <c r="R38" s="34">
        <f>'[8]第６号'!M$188</f>
        <v>1</v>
      </c>
    </row>
    <row r="39" spans="1:18" ht="13.5" customHeight="1">
      <c r="A39" s="28" t="str">
        <f t="shared" si="1"/>
        <v>　　8月</v>
      </c>
      <c r="B39" s="34">
        <f>'[9]第６号'!F$187</f>
        <v>18.5</v>
      </c>
      <c r="C39" s="34">
        <f>'[9]第６号'!G$187</f>
        <v>150.5</v>
      </c>
      <c r="D39" s="34">
        <f>'[9]第６号'!H$187</f>
        <v>140.4</v>
      </c>
      <c r="E39" s="34">
        <f>'[9]第６号'!I$187</f>
        <v>10.1</v>
      </c>
      <c r="F39" s="34">
        <f>'[9]第６号'!J$187</f>
        <v>15.2</v>
      </c>
      <c r="G39" s="34">
        <f>'[9]第６号'!K$187</f>
        <v>86.7</v>
      </c>
      <c r="H39" s="34">
        <f>'[9]第６号'!L$187</f>
        <v>85</v>
      </c>
      <c r="I39" s="34">
        <f>'[9]第６号'!M$187</f>
        <v>1.7</v>
      </c>
      <c r="J39" s="28" t="str">
        <f t="shared" si="2"/>
        <v>　　8月</v>
      </c>
      <c r="K39" s="34">
        <f>'[9]第６号'!F$188</f>
        <v>18.2</v>
      </c>
      <c r="L39" s="34">
        <f>'[9]第６号'!G$188</f>
        <v>147.2</v>
      </c>
      <c r="M39" s="34">
        <f>'[9]第６号'!H$188</f>
        <v>136.7</v>
      </c>
      <c r="N39" s="34">
        <f>'[9]第６号'!I$188</f>
        <v>10.5</v>
      </c>
      <c r="O39" s="34">
        <f>'[9]第６号'!J$188</f>
        <v>17.9</v>
      </c>
      <c r="P39" s="34">
        <f>'[9]第６号'!K$188</f>
        <v>103</v>
      </c>
      <c r="Q39" s="34">
        <f>'[9]第６号'!L$188</f>
        <v>101.7</v>
      </c>
      <c r="R39" s="34">
        <f>'[9]第６号'!M$188</f>
        <v>1.3</v>
      </c>
    </row>
    <row r="40" spans="1:18" ht="13.5" customHeight="1">
      <c r="A40" s="28" t="str">
        <f t="shared" si="1"/>
        <v>　　9月</v>
      </c>
      <c r="B40" s="34">
        <f>'[10]第６号'!F$187</f>
        <v>20</v>
      </c>
      <c r="C40" s="34">
        <f>'[10]第６号'!G$187</f>
        <v>166.3</v>
      </c>
      <c r="D40" s="34">
        <f>'[10]第６号'!H$187</f>
        <v>153.5</v>
      </c>
      <c r="E40" s="34">
        <f>'[10]第６号'!I$187</f>
        <v>12.8</v>
      </c>
      <c r="F40" s="34">
        <f>'[10]第６号'!J$187</f>
        <v>15.5</v>
      </c>
      <c r="G40" s="34">
        <f>'[10]第６号'!K$187</f>
        <v>86.6</v>
      </c>
      <c r="H40" s="34">
        <f>'[10]第６号'!L$187</f>
        <v>84.9</v>
      </c>
      <c r="I40" s="34">
        <f>'[10]第６号'!M$187</f>
        <v>1.7</v>
      </c>
      <c r="J40" s="28" t="str">
        <f t="shared" si="2"/>
        <v>　　9月</v>
      </c>
      <c r="K40" s="34">
        <f>'[10]第６号'!F$188</f>
        <v>19.3</v>
      </c>
      <c r="L40" s="34">
        <f>'[10]第６号'!G$188</f>
        <v>157.3</v>
      </c>
      <c r="M40" s="34">
        <f>'[10]第６号'!H$188</f>
        <v>148.3</v>
      </c>
      <c r="N40" s="34">
        <f>'[10]第６号'!I$188</f>
        <v>9</v>
      </c>
      <c r="O40" s="34">
        <f>'[10]第６号'!J$188</f>
        <v>18.9</v>
      </c>
      <c r="P40" s="34">
        <f>'[10]第６号'!K$188</f>
        <v>109.2</v>
      </c>
      <c r="Q40" s="34">
        <f>'[10]第６号'!L$188</f>
        <v>108.2</v>
      </c>
      <c r="R40" s="34">
        <f>'[10]第６号'!M$188</f>
        <v>1</v>
      </c>
    </row>
    <row r="41" spans="1:18" ht="13.5" customHeight="1">
      <c r="A41" s="28" t="str">
        <f t="shared" si="1"/>
        <v>　　10月</v>
      </c>
      <c r="B41" s="34">
        <f>'[11]第６号'!F$187</f>
        <v>21.2</v>
      </c>
      <c r="C41" s="34">
        <f>'[11]第６号'!G$187</f>
        <v>176.7</v>
      </c>
      <c r="D41" s="34">
        <f>'[11]第６号'!H$187</f>
        <v>162.2</v>
      </c>
      <c r="E41" s="34">
        <f>'[11]第６号'!I$187</f>
        <v>14.5</v>
      </c>
      <c r="F41" s="34">
        <f>'[11]第６号'!J$187</f>
        <v>16</v>
      </c>
      <c r="G41" s="34">
        <f>'[11]第６号'!K$187</f>
        <v>89.8</v>
      </c>
      <c r="H41" s="34">
        <f>'[11]第６号'!L$187</f>
        <v>87.9</v>
      </c>
      <c r="I41" s="34">
        <f>'[11]第６号'!M$187</f>
        <v>1.9</v>
      </c>
      <c r="J41" s="28" t="str">
        <f t="shared" si="2"/>
        <v>　　10月</v>
      </c>
      <c r="K41" s="34">
        <f>'[11]第６号'!F$188</f>
        <v>21.1</v>
      </c>
      <c r="L41" s="34">
        <f>'[11]第６号'!G$188</f>
        <v>172.6</v>
      </c>
      <c r="M41" s="34">
        <f>'[11]第６号'!H$188</f>
        <v>159.6</v>
      </c>
      <c r="N41" s="34">
        <f>'[11]第６号'!I$188</f>
        <v>13</v>
      </c>
      <c r="O41" s="34">
        <f>'[11]第６号'!J$188</f>
        <v>19.6</v>
      </c>
      <c r="P41" s="34">
        <f>'[11]第６号'!K$188</f>
        <v>114.1</v>
      </c>
      <c r="Q41" s="34">
        <f>'[11]第６号'!L$188</f>
        <v>112.2</v>
      </c>
      <c r="R41" s="34">
        <f>'[11]第６号'!M$188</f>
        <v>1.9</v>
      </c>
    </row>
    <row r="42" spans="1:18" ht="13.5" customHeight="1">
      <c r="A42" s="28" t="str">
        <f t="shared" si="1"/>
        <v>　　11月</v>
      </c>
      <c r="B42" s="34">
        <f>'[12]第６号'!F$187</f>
        <v>20.2</v>
      </c>
      <c r="C42" s="34">
        <f>'[12]第６号'!G$187</f>
        <v>167.8</v>
      </c>
      <c r="D42" s="34">
        <f>'[12]第６号'!H$187</f>
        <v>154.3</v>
      </c>
      <c r="E42" s="34">
        <f>'[12]第６号'!I$187</f>
        <v>13.5</v>
      </c>
      <c r="F42" s="34">
        <f>'[12]第６号'!J$187</f>
        <v>15.5</v>
      </c>
      <c r="G42" s="32">
        <f>'[12]第６号'!K$187</f>
        <v>86.7</v>
      </c>
      <c r="H42" s="34">
        <f>'[12]第６号'!L$187</f>
        <v>84.9</v>
      </c>
      <c r="I42" s="34">
        <f>'[12]第６号'!M$187</f>
        <v>1.8</v>
      </c>
      <c r="J42" s="28" t="str">
        <f t="shared" si="2"/>
        <v>　　11月</v>
      </c>
      <c r="K42" s="34">
        <f>'[12]第６号'!F$188</f>
        <v>20.2</v>
      </c>
      <c r="L42" s="34">
        <f>'[12]第６号'!G$188</f>
        <v>168.2</v>
      </c>
      <c r="M42" s="34">
        <f>'[12]第６号'!H$188</f>
        <v>155.1</v>
      </c>
      <c r="N42" s="34">
        <f>'[12]第６号'!I$188</f>
        <v>13.1</v>
      </c>
      <c r="O42" s="34">
        <f>'[12]第６号'!J$188</f>
        <v>19</v>
      </c>
      <c r="P42" s="34">
        <f>'[12]第６号'!K$188</f>
        <v>113.1</v>
      </c>
      <c r="Q42" s="34">
        <f>'[12]第６号'!L$188</f>
        <v>110.5</v>
      </c>
      <c r="R42" s="34">
        <f>'[12]第６号'!M$188</f>
        <v>2.6</v>
      </c>
    </row>
    <row r="43" spans="1:18" ht="13.5" customHeight="1">
      <c r="A43" s="29" t="str">
        <f t="shared" si="1"/>
        <v>　　12月</v>
      </c>
      <c r="B43" s="33">
        <f>'[13]第６号'!F$187</f>
        <v>20.2</v>
      </c>
      <c r="C43" s="33">
        <f>'[13]第６号'!G$187</f>
        <v>168.7</v>
      </c>
      <c r="D43" s="33">
        <f>'[13]第６号'!H$187</f>
        <v>155.1</v>
      </c>
      <c r="E43" s="33">
        <f>'[13]第６号'!I$187</f>
        <v>13.6</v>
      </c>
      <c r="F43" s="33">
        <f>'[13]第６号'!J$187</f>
        <v>15.9</v>
      </c>
      <c r="G43" s="33">
        <f>'[13]第６号'!K$187</f>
        <v>89.6</v>
      </c>
      <c r="H43" s="33">
        <f>'[13]第６号'!L$187</f>
        <v>87.8</v>
      </c>
      <c r="I43" s="33">
        <f>'[13]第６号'!M$187</f>
        <v>1.8</v>
      </c>
      <c r="J43" s="29" t="str">
        <f t="shared" si="2"/>
        <v>　　12月</v>
      </c>
      <c r="K43" s="33">
        <f>'[13]第６号'!F$188</f>
        <v>20.7</v>
      </c>
      <c r="L43" s="33">
        <f>'[13]第６号'!G$188</f>
        <v>173</v>
      </c>
      <c r="M43" s="33">
        <f>'[13]第６号'!H$188</f>
        <v>157.8</v>
      </c>
      <c r="N43" s="33">
        <f>'[13]第６号'!I$188</f>
        <v>15.2</v>
      </c>
      <c r="O43" s="33">
        <f>'[13]第６号'!J$188</f>
        <v>19.6</v>
      </c>
      <c r="P43" s="33">
        <f>'[13]第６号'!K$188</f>
        <v>116</v>
      </c>
      <c r="Q43" s="33">
        <f>'[13]第６号'!L$188</f>
        <v>113.3</v>
      </c>
      <c r="R43" s="33">
        <f>'[13]第６号'!M$188</f>
        <v>2.7</v>
      </c>
    </row>
    <row r="44" spans="1:18" ht="16.5" customHeight="1">
      <c r="A44" s="6" t="s">
        <v>8</v>
      </c>
      <c r="B44" s="19"/>
      <c r="C44" s="19"/>
      <c r="D44" s="19"/>
      <c r="E44" s="19"/>
      <c r="F44" s="19"/>
      <c r="G44" s="19"/>
      <c r="H44" s="19"/>
      <c r="I44" s="19"/>
      <c r="J44" s="6" t="s">
        <v>8</v>
      </c>
      <c r="K44" s="19"/>
      <c r="L44" s="19"/>
      <c r="M44" s="19"/>
      <c r="N44" s="19"/>
      <c r="O44" s="19"/>
      <c r="P44" s="19"/>
      <c r="Q44" s="19"/>
      <c r="R44" s="19"/>
    </row>
    <row r="45" spans="1:18" ht="13.5" customHeight="1">
      <c r="A45" s="7" t="str">
        <f aca="true" t="shared" si="3" ref="A45:A61">A9</f>
        <v>28年平均</v>
      </c>
      <c r="B45" s="15">
        <v>20</v>
      </c>
      <c r="C45" s="15">
        <v>167.4</v>
      </c>
      <c r="D45" s="15">
        <v>155.4</v>
      </c>
      <c r="E45" s="15">
        <v>12</v>
      </c>
      <c r="F45" s="15">
        <v>15.4</v>
      </c>
      <c r="G45" s="15">
        <v>95.8</v>
      </c>
      <c r="H45" s="15">
        <v>92.8</v>
      </c>
      <c r="I45" s="15">
        <v>3</v>
      </c>
      <c r="J45" s="7" t="s">
        <v>40</v>
      </c>
      <c r="K45" s="15">
        <v>19.6</v>
      </c>
      <c r="L45" s="15">
        <v>168.4</v>
      </c>
      <c r="M45" s="15">
        <v>151.9</v>
      </c>
      <c r="N45" s="15">
        <v>16.5</v>
      </c>
      <c r="O45" s="15">
        <v>18.4</v>
      </c>
      <c r="P45" s="15">
        <v>123.7</v>
      </c>
      <c r="Q45" s="15">
        <v>116.9</v>
      </c>
      <c r="R45" s="15">
        <v>6.8</v>
      </c>
    </row>
    <row r="46" spans="1:18" ht="13.5" customHeight="1">
      <c r="A46" s="8" t="str">
        <f t="shared" si="3"/>
        <v>29年平均</v>
      </c>
      <c r="B46" s="15">
        <v>20</v>
      </c>
      <c r="C46" s="15">
        <v>167.9</v>
      </c>
      <c r="D46" s="15">
        <v>155.6</v>
      </c>
      <c r="E46" s="15">
        <v>12.3</v>
      </c>
      <c r="F46" s="15">
        <v>15.7</v>
      </c>
      <c r="G46" s="15">
        <v>96.9</v>
      </c>
      <c r="H46" s="15">
        <v>94</v>
      </c>
      <c r="I46" s="15">
        <v>2.9</v>
      </c>
      <c r="J46" s="8" t="s">
        <v>47</v>
      </c>
      <c r="K46" s="15">
        <v>19.5</v>
      </c>
      <c r="L46" s="15">
        <v>169.1</v>
      </c>
      <c r="M46" s="15">
        <v>151.3</v>
      </c>
      <c r="N46" s="15">
        <v>17.8</v>
      </c>
      <c r="O46" s="15">
        <v>18.8</v>
      </c>
      <c r="P46" s="15">
        <v>124.6</v>
      </c>
      <c r="Q46" s="15">
        <v>117.3</v>
      </c>
      <c r="R46" s="15">
        <v>7.3</v>
      </c>
    </row>
    <row r="47" spans="1:18" ht="13.5" customHeight="1">
      <c r="A47" s="8" t="str">
        <f t="shared" si="3"/>
        <v>30年平均</v>
      </c>
      <c r="B47" s="15">
        <v>20.2</v>
      </c>
      <c r="C47" s="15">
        <v>169</v>
      </c>
      <c r="D47" s="15">
        <v>156</v>
      </c>
      <c r="E47" s="15">
        <v>13</v>
      </c>
      <c r="F47" s="15">
        <v>14.8</v>
      </c>
      <c r="G47" s="15">
        <v>90.2</v>
      </c>
      <c r="H47" s="15">
        <v>87.8</v>
      </c>
      <c r="I47" s="15">
        <v>2.4</v>
      </c>
      <c r="J47" s="8" t="s">
        <v>48</v>
      </c>
      <c r="K47" s="15">
        <v>19.9</v>
      </c>
      <c r="L47" s="15">
        <v>172.4</v>
      </c>
      <c r="M47" s="15">
        <v>153.8</v>
      </c>
      <c r="N47" s="15">
        <v>18.6</v>
      </c>
      <c r="O47" s="15">
        <v>18.5</v>
      </c>
      <c r="P47" s="15">
        <v>119.3</v>
      </c>
      <c r="Q47" s="15">
        <v>113.9</v>
      </c>
      <c r="R47" s="15">
        <v>5.4</v>
      </c>
    </row>
    <row r="48" spans="1:18" ht="13.5" customHeight="1">
      <c r="A48" s="8" t="str">
        <f t="shared" si="3"/>
        <v>元年平均</v>
      </c>
      <c r="B48" s="16">
        <v>19.7</v>
      </c>
      <c r="C48" s="16">
        <v>162.5</v>
      </c>
      <c r="D48" s="16">
        <v>150.5</v>
      </c>
      <c r="E48" s="16">
        <v>12</v>
      </c>
      <c r="F48" s="16">
        <v>16.1</v>
      </c>
      <c r="G48" s="16">
        <v>98.7</v>
      </c>
      <c r="H48" s="16">
        <v>95.9</v>
      </c>
      <c r="I48" s="16">
        <v>2.8</v>
      </c>
      <c r="J48" s="8" t="s">
        <v>43</v>
      </c>
      <c r="K48" s="15">
        <v>19.7</v>
      </c>
      <c r="L48" s="15">
        <v>169.1</v>
      </c>
      <c r="M48" s="15">
        <v>150.9</v>
      </c>
      <c r="N48" s="15">
        <v>18.2</v>
      </c>
      <c r="O48" s="15">
        <v>18</v>
      </c>
      <c r="P48" s="15">
        <v>110.7</v>
      </c>
      <c r="Q48" s="15">
        <v>108</v>
      </c>
      <c r="R48" s="15">
        <v>2.7</v>
      </c>
    </row>
    <row r="49" spans="1:18" ht="13.5" customHeight="1">
      <c r="A49" s="8" t="str">
        <f t="shared" si="3"/>
        <v>２年平均</v>
      </c>
      <c r="B49" s="30">
        <f>IF('[1]第６号'!$N$133=0,'[1]第６号'!$F$133,"X")</f>
        <v>19.6</v>
      </c>
      <c r="C49" s="30">
        <f>IF('[1]第６号'!$N$133=0,'[1]第６号'!$G$133,"X")</f>
        <v>163.3</v>
      </c>
      <c r="D49" s="30">
        <f>IF('[1]第６号'!$N$133=0,'[1]第６号'!$H$133,"X")</f>
        <v>151.8</v>
      </c>
      <c r="E49" s="30">
        <f>IF('[1]第６号'!$N$133=0,'[1]第６号'!$I$133,"X")</f>
        <v>11.5</v>
      </c>
      <c r="F49" s="30">
        <f>IF('[1]第６号'!$N$133=0,'[1]第６号'!$J$133,"X")</f>
        <v>16.1</v>
      </c>
      <c r="G49" s="30">
        <f>IF('[1]第６号'!$N$133=0,'[1]第６号'!$K$133,"X")</f>
        <v>97.3</v>
      </c>
      <c r="H49" s="30">
        <f>IF('[1]第６号'!$N$133=0,'[1]第６号'!$L$133,"X")</f>
        <v>95.2</v>
      </c>
      <c r="I49" s="30">
        <f>IF('[1]第６号'!$N$133=0,'[1]第６号'!$M$133,"X")</f>
        <v>2.1</v>
      </c>
      <c r="J49" s="8" t="str">
        <f aca="true" t="shared" si="4" ref="J49:J61">A13</f>
        <v>２年平均</v>
      </c>
      <c r="K49" s="32">
        <f>'[1]第６号'!F$134</f>
        <v>19.3</v>
      </c>
      <c r="L49" s="32">
        <f>'[1]第６号'!G$134</f>
        <v>163.5</v>
      </c>
      <c r="M49" s="32">
        <f>'[1]第６号'!H$134</f>
        <v>149.2</v>
      </c>
      <c r="N49" s="32">
        <f>'[1]第６号'!I$134</f>
        <v>14.3</v>
      </c>
      <c r="O49" s="32">
        <f>'[1]第６号'!J$134</f>
        <v>18.3</v>
      </c>
      <c r="P49" s="32">
        <f>'[1]第６号'!K$134</f>
        <v>114.2</v>
      </c>
      <c r="Q49" s="32">
        <f>'[1]第６号'!L$134</f>
        <v>111</v>
      </c>
      <c r="R49" s="32">
        <f>'[1]第６号'!M$134</f>
        <v>3.2</v>
      </c>
    </row>
    <row r="50" spans="1:18" ht="13.5" customHeight="1">
      <c r="A50" s="27" t="str">
        <f t="shared" si="3"/>
        <v>２年1月</v>
      </c>
      <c r="B50" s="31">
        <f>'[2]第６号'!F$133</f>
        <v>19.3</v>
      </c>
      <c r="C50" s="31">
        <f>'[2]第６号'!G$133</f>
        <v>162.8</v>
      </c>
      <c r="D50" s="31">
        <f>'[2]第６号'!H$133</f>
        <v>149.4</v>
      </c>
      <c r="E50" s="31">
        <f>'[2]第６号'!I$133</f>
        <v>13.4</v>
      </c>
      <c r="F50" s="31">
        <f>'[2]第６号'!J$133</f>
        <v>16</v>
      </c>
      <c r="G50" s="31">
        <f>'[2]第６号'!K$133</f>
        <v>95.9</v>
      </c>
      <c r="H50" s="31">
        <f>'[2]第６号'!L$133</f>
        <v>93.3</v>
      </c>
      <c r="I50" s="31">
        <f>'[2]第６号'!M$133</f>
        <v>2.6</v>
      </c>
      <c r="J50" s="27" t="str">
        <f t="shared" si="4"/>
        <v>２年1月</v>
      </c>
      <c r="K50" s="31">
        <f>'[2]第６号'!F$134</f>
        <v>18.3</v>
      </c>
      <c r="L50" s="31">
        <f>'[2]第６号'!G$134</f>
        <v>158.3</v>
      </c>
      <c r="M50" s="31">
        <f>'[2]第６号'!H$134</f>
        <v>142.5</v>
      </c>
      <c r="N50" s="31">
        <f>'[2]第６号'!I$134</f>
        <v>15.8</v>
      </c>
      <c r="O50" s="31">
        <f>'[2]第６号'!J$134</f>
        <v>16.8</v>
      </c>
      <c r="P50" s="31">
        <f>'[2]第６号'!K$134</f>
        <v>104.5</v>
      </c>
      <c r="Q50" s="31">
        <f>'[2]第６号'!L$134</f>
        <v>102</v>
      </c>
      <c r="R50" s="31">
        <f>'[2]第６号'!M$134</f>
        <v>2.5</v>
      </c>
    </row>
    <row r="51" spans="1:18" ht="13.5" customHeight="1">
      <c r="A51" s="28" t="str">
        <f t="shared" si="3"/>
        <v>　　2月</v>
      </c>
      <c r="B51" s="34">
        <f>'[3]第６号'!F$133</f>
        <v>19.3</v>
      </c>
      <c r="C51" s="34">
        <f>'[3]第６号'!G$133</f>
        <v>162.6</v>
      </c>
      <c r="D51" s="34">
        <f>'[3]第６号'!H$133</f>
        <v>149.7</v>
      </c>
      <c r="E51" s="34">
        <f>'[3]第６号'!I$133</f>
        <v>12.9</v>
      </c>
      <c r="F51" s="34">
        <f>'[3]第６号'!J$133</f>
        <v>15.9</v>
      </c>
      <c r="G51" s="34">
        <f>'[3]第６号'!K$133</f>
        <v>95.3</v>
      </c>
      <c r="H51" s="34">
        <f>'[3]第６号'!L$133</f>
        <v>93</v>
      </c>
      <c r="I51" s="34">
        <f>'[3]第６号'!M$133</f>
        <v>2.3</v>
      </c>
      <c r="J51" s="28" t="str">
        <f t="shared" si="4"/>
        <v>　　2月</v>
      </c>
      <c r="K51" s="34">
        <f>'[3]第６号'!F$134</f>
        <v>19.9</v>
      </c>
      <c r="L51" s="34">
        <f>'[3]第６号'!G$134</f>
        <v>169.4</v>
      </c>
      <c r="M51" s="34">
        <f>'[3]第６号'!H$134</f>
        <v>155.1</v>
      </c>
      <c r="N51" s="34">
        <f>'[3]第６号'!I$134</f>
        <v>14.3</v>
      </c>
      <c r="O51" s="34">
        <f>'[3]第６号'!J$134</f>
        <v>19.3</v>
      </c>
      <c r="P51" s="34">
        <f>'[3]第６号'!K$134</f>
        <v>119.9</v>
      </c>
      <c r="Q51" s="34">
        <f>'[3]第６号'!L$134</f>
        <v>117.1</v>
      </c>
      <c r="R51" s="34">
        <f>'[3]第６号'!M$134</f>
        <v>2.8</v>
      </c>
    </row>
    <row r="52" spans="1:18" ht="13.5" customHeight="1">
      <c r="A52" s="28" t="str">
        <f t="shared" si="3"/>
        <v>　　3月</v>
      </c>
      <c r="B52" s="34">
        <f>'[4]第６号'!F$133</f>
        <v>19.5</v>
      </c>
      <c r="C52" s="34">
        <f>'[4]第６号'!G$133</f>
        <v>160.7</v>
      </c>
      <c r="D52" s="34">
        <f>'[4]第６号'!H$133</f>
        <v>149</v>
      </c>
      <c r="E52" s="34">
        <f>'[4]第６号'!I$133</f>
        <v>11.7</v>
      </c>
      <c r="F52" s="34">
        <f>'[4]第６号'!J$133</f>
        <v>16</v>
      </c>
      <c r="G52" s="34">
        <f>'[4]第６号'!K$133</f>
        <v>96.5</v>
      </c>
      <c r="H52" s="34">
        <f>'[4]第６号'!L$133</f>
        <v>94.4</v>
      </c>
      <c r="I52" s="34">
        <f>'[4]第６号'!M$133</f>
        <v>2.1</v>
      </c>
      <c r="J52" s="28" t="str">
        <f t="shared" si="4"/>
        <v>　　3月</v>
      </c>
      <c r="K52" s="34">
        <f>'[4]第６号'!F$134</f>
        <v>19.1</v>
      </c>
      <c r="L52" s="34">
        <f>'[4]第６号'!G$134</f>
        <v>163.6</v>
      </c>
      <c r="M52" s="34">
        <f>'[4]第６号'!H$134</f>
        <v>148.3</v>
      </c>
      <c r="N52" s="34">
        <f>'[4]第６号'!I$134</f>
        <v>15.3</v>
      </c>
      <c r="O52" s="34">
        <f>'[4]第６号'!J$134</f>
        <v>18.8</v>
      </c>
      <c r="P52" s="34">
        <f>'[4]第６号'!K$134</f>
        <v>116.1</v>
      </c>
      <c r="Q52" s="34">
        <f>'[4]第６号'!L$134</f>
        <v>113.1</v>
      </c>
      <c r="R52" s="34">
        <f>'[4]第６号'!M$134</f>
        <v>3</v>
      </c>
    </row>
    <row r="53" spans="1:18" ht="13.5" customHeight="1">
      <c r="A53" s="28" t="str">
        <f t="shared" si="3"/>
        <v>　　4月</v>
      </c>
      <c r="B53" s="34">
        <f>'[5]第６号'!F$133</f>
        <v>19.9</v>
      </c>
      <c r="C53" s="34">
        <f>'[5]第６号'!G$133</f>
        <v>166.5</v>
      </c>
      <c r="D53" s="34">
        <f>'[5]第６号'!H$133</f>
        <v>155</v>
      </c>
      <c r="E53" s="34">
        <f>'[5]第６号'!I$133</f>
        <v>11.5</v>
      </c>
      <c r="F53" s="34">
        <f>'[5]第６号'!J$133</f>
        <v>16</v>
      </c>
      <c r="G53" s="34">
        <f>'[5]第６号'!K$133</f>
        <v>94.8</v>
      </c>
      <c r="H53" s="34">
        <f>'[5]第６号'!L$133</f>
        <v>92.7</v>
      </c>
      <c r="I53" s="34">
        <f>'[5]第６号'!M$133</f>
        <v>2.1</v>
      </c>
      <c r="J53" s="28" t="str">
        <f t="shared" si="4"/>
        <v>　　4月</v>
      </c>
      <c r="K53" s="34">
        <f>'[5]第６号'!F$134</f>
        <v>19.9</v>
      </c>
      <c r="L53" s="34">
        <f>'[5]第６号'!G$134</f>
        <v>168.9</v>
      </c>
      <c r="M53" s="34">
        <f>'[5]第６号'!H$134</f>
        <v>154.4</v>
      </c>
      <c r="N53" s="34">
        <f>'[5]第６号'!I$134</f>
        <v>14.5</v>
      </c>
      <c r="O53" s="34">
        <f>'[5]第６号'!J$134</f>
        <v>19</v>
      </c>
      <c r="P53" s="34">
        <f>'[5]第６号'!K$134</f>
        <v>117.3</v>
      </c>
      <c r="Q53" s="34">
        <f>'[5]第６号'!L$134</f>
        <v>114.1</v>
      </c>
      <c r="R53" s="34">
        <f>'[5]第６号'!M$134</f>
        <v>3.2</v>
      </c>
    </row>
    <row r="54" spans="1:18" ht="13.5" customHeight="1">
      <c r="A54" s="28" t="str">
        <f t="shared" si="3"/>
        <v>　5月</v>
      </c>
      <c r="B54" s="34">
        <f>'[6]第６号'!F$133</f>
        <v>18.5</v>
      </c>
      <c r="C54" s="34">
        <f>'[6]第６号'!G$133</f>
        <v>153.6</v>
      </c>
      <c r="D54" s="34">
        <f>'[6]第６号'!H$133</f>
        <v>143.1</v>
      </c>
      <c r="E54" s="34">
        <f>'[6]第６号'!I$133</f>
        <v>10.5</v>
      </c>
      <c r="F54" s="34">
        <f>'[6]第６号'!J$133</f>
        <v>15.5</v>
      </c>
      <c r="G54" s="34">
        <f>'[6]第６号'!K$133</f>
        <v>95.5</v>
      </c>
      <c r="H54" s="34">
        <f>'[6]第６号'!L$133</f>
        <v>93.5</v>
      </c>
      <c r="I54" s="34">
        <f>'[6]第６号'!M$133</f>
        <v>2</v>
      </c>
      <c r="J54" s="28" t="str">
        <f t="shared" si="4"/>
        <v>　5月</v>
      </c>
      <c r="K54" s="34">
        <f>'[6]第６号'!F$134</f>
        <v>17.8</v>
      </c>
      <c r="L54" s="34">
        <f>'[6]第６号'!G$134</f>
        <v>149.1</v>
      </c>
      <c r="M54" s="34">
        <f>'[6]第６号'!H$134</f>
        <v>138.1</v>
      </c>
      <c r="N54" s="34">
        <f>'[6]第６号'!I$134</f>
        <v>11</v>
      </c>
      <c r="O54" s="34">
        <f>'[6]第６号'!J$134</f>
        <v>16.6</v>
      </c>
      <c r="P54" s="34">
        <f>'[6]第６号'!K$134</f>
        <v>108.1</v>
      </c>
      <c r="Q54" s="34">
        <f>'[6]第６号'!L$134</f>
        <v>104.1</v>
      </c>
      <c r="R54" s="34">
        <f>'[6]第６号'!M$134</f>
        <v>4</v>
      </c>
    </row>
    <row r="55" spans="1:18" ht="13.5" customHeight="1">
      <c r="A55" s="28" t="str">
        <f t="shared" si="3"/>
        <v>　　6月</v>
      </c>
      <c r="B55" s="34">
        <f>'[7]第６号'!F$133</f>
        <v>19.9</v>
      </c>
      <c r="C55" s="34">
        <f>'[7]第６号'!G$133</f>
        <v>162.7</v>
      </c>
      <c r="D55" s="34">
        <f>'[7]第６号'!H$133</f>
        <v>153.6</v>
      </c>
      <c r="E55" s="34">
        <f>'[7]第６号'!I$133</f>
        <v>9.1</v>
      </c>
      <c r="F55" s="34">
        <f>'[7]第６号'!J$133</f>
        <v>15.8</v>
      </c>
      <c r="G55" s="34">
        <f>'[7]第６号'!K$133</f>
        <v>96.6</v>
      </c>
      <c r="H55" s="34">
        <f>'[7]第６号'!L$133</f>
        <v>94.8</v>
      </c>
      <c r="I55" s="34">
        <f>'[7]第６号'!M$133</f>
        <v>1.8</v>
      </c>
      <c r="J55" s="28" t="str">
        <f t="shared" si="4"/>
        <v>　　6月</v>
      </c>
      <c r="K55" s="34">
        <f>'[7]第６号'!F$134</f>
        <v>20</v>
      </c>
      <c r="L55" s="34">
        <f>'[7]第６号'!G$134</f>
        <v>163.9</v>
      </c>
      <c r="M55" s="34">
        <f>'[7]第６号'!H$134</f>
        <v>152.5</v>
      </c>
      <c r="N55" s="34">
        <f>'[7]第６号'!I$134</f>
        <v>11.4</v>
      </c>
      <c r="O55" s="34">
        <f>'[7]第６号'!J$134</f>
        <v>18.2</v>
      </c>
      <c r="P55" s="34">
        <f>'[7]第６号'!K$134</f>
        <v>111.2</v>
      </c>
      <c r="Q55" s="34">
        <f>'[7]第６号'!L$134</f>
        <v>108.5</v>
      </c>
      <c r="R55" s="34">
        <f>'[7]第６号'!M$134</f>
        <v>2.7</v>
      </c>
    </row>
    <row r="56" spans="1:18" ht="13.5" customHeight="1">
      <c r="A56" s="28" t="str">
        <f t="shared" si="3"/>
        <v>　　7月</v>
      </c>
      <c r="B56" s="34">
        <f>'[8]第６号'!F$133</f>
        <v>20.1</v>
      </c>
      <c r="C56" s="34">
        <f>'[8]第６号'!G$133</f>
        <v>167.3</v>
      </c>
      <c r="D56" s="34">
        <f>'[8]第６号'!H$133</f>
        <v>156.5</v>
      </c>
      <c r="E56" s="34">
        <f>'[8]第６号'!I$133</f>
        <v>10.8</v>
      </c>
      <c r="F56" s="34">
        <f>'[8]第６号'!J$133</f>
        <v>16.2</v>
      </c>
      <c r="G56" s="34">
        <f>'[8]第６号'!K$133</f>
        <v>97.2</v>
      </c>
      <c r="H56" s="34">
        <f>'[8]第６号'!L$133</f>
        <v>95.3</v>
      </c>
      <c r="I56" s="34">
        <f>'[8]第６号'!M$133</f>
        <v>1.9</v>
      </c>
      <c r="J56" s="28" t="str">
        <f t="shared" si="4"/>
        <v>　　7月</v>
      </c>
      <c r="K56" s="34">
        <f>'[8]第６号'!F$134</f>
        <v>19.7</v>
      </c>
      <c r="L56" s="34">
        <f>'[8]第６号'!G$134</f>
        <v>165.3</v>
      </c>
      <c r="M56" s="34">
        <f>'[8]第６号'!H$134</f>
        <v>153</v>
      </c>
      <c r="N56" s="34">
        <f>'[8]第６号'!I$134</f>
        <v>12.3</v>
      </c>
      <c r="O56" s="34">
        <f>'[8]第６号'!J$134</f>
        <v>18.7</v>
      </c>
      <c r="P56" s="34">
        <f>'[8]第６号'!K$134</f>
        <v>115.1</v>
      </c>
      <c r="Q56" s="34">
        <f>'[8]第６号'!L$134</f>
        <v>112.3</v>
      </c>
      <c r="R56" s="34">
        <f>'[8]第６号'!M$134</f>
        <v>2.8</v>
      </c>
    </row>
    <row r="57" spans="1:18" ht="13.5" customHeight="1">
      <c r="A57" s="28" t="str">
        <f t="shared" si="3"/>
        <v>　　8月</v>
      </c>
      <c r="B57" s="34">
        <f>'[9]第６号'!F$133</f>
        <v>18.6</v>
      </c>
      <c r="C57" s="34">
        <f>'[9]第６号'!G$133</f>
        <v>154.3</v>
      </c>
      <c r="D57" s="34">
        <f>'[9]第６号'!H$133</f>
        <v>144.3</v>
      </c>
      <c r="E57" s="34">
        <f>'[9]第６号'!I$133</f>
        <v>10</v>
      </c>
      <c r="F57" s="34">
        <f>'[9]第６号'!J$133</f>
        <v>15.4</v>
      </c>
      <c r="G57" s="34">
        <f>'[9]第６号'!K$133</f>
        <v>95.2</v>
      </c>
      <c r="H57" s="34">
        <f>'[9]第６号'!L$133</f>
        <v>93.3</v>
      </c>
      <c r="I57" s="34">
        <f>'[9]第６号'!M$133</f>
        <v>1.9</v>
      </c>
      <c r="J57" s="28" t="str">
        <f t="shared" si="4"/>
        <v>　　8月</v>
      </c>
      <c r="K57" s="34">
        <f>'[9]第６号'!F$134</f>
        <v>17.4</v>
      </c>
      <c r="L57" s="34">
        <f>'[9]第６号'!G$134</f>
        <v>146.8</v>
      </c>
      <c r="M57" s="34">
        <f>'[9]第６号'!H$134</f>
        <v>133.7</v>
      </c>
      <c r="N57" s="34">
        <f>'[9]第６号'!I$134</f>
        <v>13.1</v>
      </c>
      <c r="O57" s="34">
        <f>'[9]第６号'!J$134</f>
        <v>16.3</v>
      </c>
      <c r="P57" s="34">
        <f>'[9]第６号'!K$134</f>
        <v>102</v>
      </c>
      <c r="Q57" s="34">
        <f>'[9]第６号'!L$134</f>
        <v>99.1</v>
      </c>
      <c r="R57" s="34">
        <f>'[9]第６号'!M$134</f>
        <v>2.9</v>
      </c>
    </row>
    <row r="58" spans="1:18" ht="13.5" customHeight="1">
      <c r="A58" s="28" t="str">
        <f t="shared" si="3"/>
        <v>　　9月</v>
      </c>
      <c r="B58" s="34">
        <f>'[10]第６号'!F$133</f>
        <v>19.7</v>
      </c>
      <c r="C58" s="34">
        <f>'[10]第６号'!G$133</f>
        <v>163.5</v>
      </c>
      <c r="D58" s="34">
        <f>'[10]第６号'!H$133</f>
        <v>152.7</v>
      </c>
      <c r="E58" s="34">
        <f>'[10]第６号'!I$133</f>
        <v>10.8</v>
      </c>
      <c r="F58" s="34">
        <f>'[10]第６号'!J$133</f>
        <v>15.8</v>
      </c>
      <c r="G58" s="34">
        <f>'[10]第６号'!K$133</f>
        <v>96.9</v>
      </c>
      <c r="H58" s="34">
        <f>'[10]第６号'!L$133</f>
        <v>95.2</v>
      </c>
      <c r="I58" s="34">
        <f>'[10]第６号'!M$133</f>
        <v>1.7</v>
      </c>
      <c r="J58" s="28" t="str">
        <f t="shared" si="4"/>
        <v>　　9月</v>
      </c>
      <c r="K58" s="34">
        <f>'[10]第６号'!F$134</f>
        <v>20.1</v>
      </c>
      <c r="L58" s="34">
        <f>'[10]第６号'!G$134</f>
        <v>168.1</v>
      </c>
      <c r="M58" s="34">
        <f>'[10]第６号'!H$134</f>
        <v>154.5</v>
      </c>
      <c r="N58" s="34">
        <f>'[10]第６号'!I$134</f>
        <v>13.6</v>
      </c>
      <c r="O58" s="34">
        <f>'[10]第６号'!J$134</f>
        <v>19.3</v>
      </c>
      <c r="P58" s="34">
        <f>'[10]第６号'!K$134</f>
        <v>119.1</v>
      </c>
      <c r="Q58" s="34">
        <f>'[10]第６号'!L$134</f>
        <v>116.7</v>
      </c>
      <c r="R58" s="34">
        <f>'[10]第６号'!M$134</f>
        <v>2.4</v>
      </c>
    </row>
    <row r="59" spans="1:18" ht="13.5" customHeight="1">
      <c r="A59" s="28" t="str">
        <f t="shared" si="3"/>
        <v>　　10月</v>
      </c>
      <c r="B59" s="34">
        <f>'[11]第６号'!F$133</f>
        <v>20.5</v>
      </c>
      <c r="C59" s="34">
        <f>'[11]第６号'!G$133</f>
        <v>170.9</v>
      </c>
      <c r="D59" s="34">
        <f>'[11]第６号'!H$133</f>
        <v>159</v>
      </c>
      <c r="E59" s="34">
        <f>'[11]第６号'!I$133</f>
        <v>11.9</v>
      </c>
      <c r="F59" s="34">
        <f>'[11]第６号'!J$133</f>
        <v>16.8</v>
      </c>
      <c r="G59" s="34">
        <f>'[11]第６号'!K$133</f>
        <v>103.5</v>
      </c>
      <c r="H59" s="34">
        <f>'[11]第６号'!L$133</f>
        <v>101.5</v>
      </c>
      <c r="I59" s="34">
        <f>'[11]第６号'!M$133</f>
        <v>2</v>
      </c>
      <c r="J59" s="28" t="str">
        <f t="shared" si="4"/>
        <v>　　10月</v>
      </c>
      <c r="K59" s="34">
        <f>'[11]第６号'!F$134</f>
        <v>20</v>
      </c>
      <c r="L59" s="34">
        <f>'[11]第６号'!G$134</f>
        <v>168.9</v>
      </c>
      <c r="M59" s="34">
        <f>'[11]第６号'!H$134</f>
        <v>153.8</v>
      </c>
      <c r="N59" s="34">
        <f>'[11]第６号'!I$134</f>
        <v>15.1</v>
      </c>
      <c r="O59" s="34">
        <f>'[11]第６号'!J$134</f>
        <v>18.8</v>
      </c>
      <c r="P59" s="34">
        <f>'[11]第６号'!K$134</f>
        <v>117.1</v>
      </c>
      <c r="Q59" s="34">
        <f>'[11]第６号'!L$134</f>
        <v>113.8</v>
      </c>
      <c r="R59" s="34">
        <f>'[11]第６号'!M$134</f>
        <v>3.3</v>
      </c>
    </row>
    <row r="60" spans="1:18" ht="13.5" customHeight="1">
      <c r="A60" s="28" t="str">
        <f t="shared" si="3"/>
        <v>　　11月</v>
      </c>
      <c r="B60" s="34">
        <f>'[12]第６号'!F$133</f>
        <v>19.9</v>
      </c>
      <c r="C60" s="34">
        <f>'[12]第６号'!G$133</f>
        <v>166.8</v>
      </c>
      <c r="D60" s="34">
        <f>'[12]第６号'!H$133</f>
        <v>154.5</v>
      </c>
      <c r="E60" s="34">
        <f>'[12]第６号'!I$133</f>
        <v>12.3</v>
      </c>
      <c r="F60" s="34">
        <f>'[12]第６号'!J$133</f>
        <v>16.7</v>
      </c>
      <c r="G60" s="34">
        <f>'[12]第６号'!K$133</f>
        <v>99.5</v>
      </c>
      <c r="H60" s="34">
        <f>'[12]第６号'!L$133</f>
        <v>97.1</v>
      </c>
      <c r="I60" s="34">
        <f>'[12]第６号'!M$133</f>
        <v>2.4</v>
      </c>
      <c r="J60" s="28" t="str">
        <f t="shared" si="4"/>
        <v>　　11月</v>
      </c>
      <c r="K60" s="34">
        <f>'[12]第６号'!F$134</f>
        <v>19.6</v>
      </c>
      <c r="L60" s="34">
        <f>'[12]第６号'!G$134</f>
        <v>168.6</v>
      </c>
      <c r="M60" s="34">
        <f>'[12]第６号'!H$134</f>
        <v>151.8</v>
      </c>
      <c r="N60" s="34">
        <f>'[12]第６号'!I$134</f>
        <v>16.8</v>
      </c>
      <c r="O60" s="34">
        <f>'[12]第６号'!J$134</f>
        <v>18.6</v>
      </c>
      <c r="P60" s="34">
        <f>'[12]第６号'!K$134</f>
        <v>117.4</v>
      </c>
      <c r="Q60" s="34">
        <f>'[12]第６号'!L$134</f>
        <v>113.4</v>
      </c>
      <c r="R60" s="34">
        <f>'[12]第６号'!M$134</f>
        <v>4</v>
      </c>
    </row>
    <row r="61" spans="1:18" ht="13.5" customHeight="1">
      <c r="A61" s="29" t="str">
        <f t="shared" si="3"/>
        <v>　　12月</v>
      </c>
      <c r="B61" s="33">
        <f>'[13]第６号'!F$133</f>
        <v>20.1</v>
      </c>
      <c r="C61" s="33">
        <f>'[13]第６号'!G$133</f>
        <v>167.5</v>
      </c>
      <c r="D61" s="33">
        <f>'[13]第６号'!H$133</f>
        <v>154.7</v>
      </c>
      <c r="E61" s="33">
        <f>'[13]第６号'!I$133</f>
        <v>12.8</v>
      </c>
      <c r="F61" s="33">
        <f>'[13]第６号'!J$133</f>
        <v>16.9</v>
      </c>
      <c r="G61" s="33">
        <f>'[13]第６号'!K$133</f>
        <v>101.6</v>
      </c>
      <c r="H61" s="33">
        <f>'[13]第６号'!L$133</f>
        <v>98.7</v>
      </c>
      <c r="I61" s="33">
        <f>'[13]第６号'!M$133</f>
        <v>2.9</v>
      </c>
      <c r="J61" s="29" t="str">
        <f t="shared" si="4"/>
        <v>　　12月</v>
      </c>
      <c r="K61" s="33">
        <f>'[13]第６号'!F$134</f>
        <v>19.9</v>
      </c>
      <c r="L61" s="33">
        <f>'[13]第６号'!G$134</f>
        <v>172.4</v>
      </c>
      <c r="M61" s="33">
        <f>'[13]第６号'!H$134</f>
        <v>153.9</v>
      </c>
      <c r="N61" s="33">
        <f>'[13]第６号'!I$134</f>
        <v>18.5</v>
      </c>
      <c r="O61" s="33">
        <f>'[13]第６号'!J$134</f>
        <v>19.1</v>
      </c>
      <c r="P61" s="33">
        <f>'[13]第６号'!K$134</f>
        <v>122.3</v>
      </c>
      <c r="Q61" s="33">
        <f>'[13]第６号'!L$134</f>
        <v>118</v>
      </c>
      <c r="R61" s="33">
        <f>'[13]第６号'!M$134</f>
        <v>4.3</v>
      </c>
    </row>
  </sheetData>
  <sheetProtection/>
  <mergeCells count="4">
    <mergeCell ref="C5:C7"/>
    <mergeCell ref="G5:G7"/>
    <mergeCell ref="L5:L7"/>
    <mergeCell ref="P5:P7"/>
  </mergeCells>
  <printOptions/>
  <pageMargins left="0.7874015748031497" right="0.5905511811023623" top="0.47244094488188976" bottom="0.5905511811023623" header="0" footer="0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61"/>
  <sheetViews>
    <sheetView zoomScale="85" zoomScaleNormal="85" zoomScaleSheetLayoutView="100" zoomScalePageLayoutView="0" workbookViewId="0" topLeftCell="A1">
      <pane ySplit="7" topLeftCell="A8" activePane="bottomLeft" state="frozen"/>
      <selection pane="topLeft" activeCell="A1" sqref="A1"/>
      <selection pane="bottomLeft" activeCell="M40" sqref="M40"/>
    </sheetView>
  </sheetViews>
  <sheetFormatPr defaultColWidth="8.796875" defaultRowHeight="14.25"/>
  <cols>
    <col min="1" max="1" width="9.09765625" style="1" customWidth="1"/>
    <col min="2" max="9" width="9.59765625" style="1" customWidth="1"/>
    <col min="10" max="10" width="9.09765625" style="1" customWidth="1"/>
    <col min="11" max="18" width="9.59765625" style="1" customWidth="1"/>
    <col min="19" max="19" width="9" style="1" customWidth="1"/>
    <col min="20" max="16384" width="9" style="1" customWidth="1"/>
  </cols>
  <sheetData>
    <row r="1" spans="1:10" ht="16.5" customHeight="1">
      <c r="A1" s="2" t="s">
        <v>21</v>
      </c>
      <c r="J1" s="2" t="s">
        <v>22</v>
      </c>
    </row>
    <row r="2" spans="9:18" ht="13.5" customHeight="1">
      <c r="I2" s="25" t="s">
        <v>18</v>
      </c>
      <c r="R2" s="25" t="s">
        <v>18</v>
      </c>
    </row>
    <row r="3" spans="1:18" ht="13.5" customHeight="1">
      <c r="A3" s="3" t="s">
        <v>0</v>
      </c>
      <c r="B3" s="10" t="s">
        <v>4</v>
      </c>
      <c r="C3" s="20"/>
      <c r="D3" s="20"/>
      <c r="E3" s="20"/>
      <c r="F3" s="20"/>
      <c r="G3" s="20"/>
      <c r="H3" s="20"/>
      <c r="I3" s="26"/>
      <c r="J3" s="3" t="s">
        <v>0</v>
      </c>
      <c r="K3" s="10" t="s">
        <v>12</v>
      </c>
      <c r="L3" s="20"/>
      <c r="M3" s="20"/>
      <c r="N3" s="20"/>
      <c r="O3" s="20"/>
      <c r="P3" s="20"/>
      <c r="Q3" s="20"/>
      <c r="R3" s="26"/>
    </row>
    <row r="4" spans="1:18" ht="13.5" customHeight="1">
      <c r="A4" s="4"/>
      <c r="B4" s="11" t="s">
        <v>6</v>
      </c>
      <c r="C4" s="11"/>
      <c r="D4" s="11"/>
      <c r="E4" s="22"/>
      <c r="F4" s="11" t="s">
        <v>9</v>
      </c>
      <c r="G4" s="11"/>
      <c r="H4" s="11"/>
      <c r="I4" s="22"/>
      <c r="J4" s="4"/>
      <c r="K4" s="11" t="s">
        <v>6</v>
      </c>
      <c r="L4" s="11"/>
      <c r="M4" s="11"/>
      <c r="N4" s="22"/>
      <c r="O4" s="11" t="s">
        <v>9</v>
      </c>
      <c r="P4" s="11"/>
      <c r="Q4" s="11"/>
      <c r="R4" s="22"/>
    </row>
    <row r="5" spans="1:18" ht="13.5" customHeight="1">
      <c r="A5" s="4"/>
      <c r="B5" s="12"/>
      <c r="C5" s="36" t="s">
        <v>25</v>
      </c>
      <c r="D5" s="21"/>
      <c r="E5" s="23"/>
      <c r="F5" s="12"/>
      <c r="G5" s="36" t="s">
        <v>25</v>
      </c>
      <c r="H5" s="21"/>
      <c r="I5" s="23"/>
      <c r="J5" s="4"/>
      <c r="K5" s="12"/>
      <c r="L5" s="36" t="s">
        <v>25</v>
      </c>
      <c r="M5" s="21"/>
      <c r="N5" s="23"/>
      <c r="O5" s="12"/>
      <c r="P5" s="36" t="s">
        <v>25</v>
      </c>
      <c r="Q5" s="21"/>
      <c r="R5" s="23"/>
    </row>
    <row r="6" spans="1:18" ht="13.5" customHeight="1">
      <c r="A6" s="4"/>
      <c r="B6" s="12" t="s">
        <v>13</v>
      </c>
      <c r="C6" s="37"/>
      <c r="D6" s="7" t="s">
        <v>11</v>
      </c>
      <c r="E6" s="24" t="s">
        <v>14</v>
      </c>
      <c r="F6" s="12" t="s">
        <v>13</v>
      </c>
      <c r="G6" s="37"/>
      <c r="H6" s="7" t="s">
        <v>11</v>
      </c>
      <c r="I6" s="24" t="s">
        <v>14</v>
      </c>
      <c r="J6" s="4"/>
      <c r="K6" s="12" t="s">
        <v>13</v>
      </c>
      <c r="L6" s="37"/>
      <c r="M6" s="7" t="s">
        <v>11</v>
      </c>
      <c r="N6" s="24" t="s">
        <v>14</v>
      </c>
      <c r="O6" s="12" t="s">
        <v>13</v>
      </c>
      <c r="P6" s="37"/>
      <c r="Q6" s="7" t="s">
        <v>11</v>
      </c>
      <c r="R6" s="24" t="s">
        <v>14</v>
      </c>
    </row>
    <row r="7" spans="1:18" ht="13.5" customHeight="1">
      <c r="A7" s="5" t="s">
        <v>7</v>
      </c>
      <c r="B7" s="13"/>
      <c r="C7" s="38"/>
      <c r="D7" s="9" t="s">
        <v>3</v>
      </c>
      <c r="E7" s="13" t="s">
        <v>3</v>
      </c>
      <c r="F7" s="13"/>
      <c r="G7" s="38"/>
      <c r="H7" s="9" t="s">
        <v>3</v>
      </c>
      <c r="I7" s="13" t="s">
        <v>3</v>
      </c>
      <c r="J7" s="5" t="s">
        <v>7</v>
      </c>
      <c r="K7" s="13"/>
      <c r="L7" s="38"/>
      <c r="M7" s="9" t="s">
        <v>3</v>
      </c>
      <c r="N7" s="13" t="s">
        <v>3</v>
      </c>
      <c r="O7" s="13"/>
      <c r="P7" s="38"/>
      <c r="Q7" s="9" t="s">
        <v>3</v>
      </c>
      <c r="R7" s="13" t="s">
        <v>3</v>
      </c>
    </row>
    <row r="8" spans="1:18" ht="16.5" customHeight="1">
      <c r="A8" s="6" t="s">
        <v>2</v>
      </c>
      <c r="B8" s="14"/>
      <c r="C8" s="14"/>
      <c r="D8" s="14"/>
      <c r="E8" s="14"/>
      <c r="F8" s="14"/>
      <c r="G8" s="14"/>
      <c r="H8" s="14"/>
      <c r="I8" s="14"/>
      <c r="J8" s="6" t="s">
        <v>2</v>
      </c>
      <c r="K8" s="14"/>
      <c r="L8" s="14"/>
      <c r="M8" s="14"/>
      <c r="N8" s="14"/>
      <c r="O8" s="14"/>
      <c r="P8" s="14"/>
      <c r="Q8" s="14"/>
      <c r="R8" s="14"/>
    </row>
    <row r="9" spans="1:18" ht="13.5" customHeight="1">
      <c r="A9" s="7" t="s">
        <v>23</v>
      </c>
      <c r="B9" s="15">
        <v>21.9</v>
      </c>
      <c r="C9" s="15">
        <v>184.1</v>
      </c>
      <c r="D9" s="15">
        <v>167.9</v>
      </c>
      <c r="E9" s="15">
        <v>16.2</v>
      </c>
      <c r="F9" s="15">
        <v>18</v>
      </c>
      <c r="G9" s="15">
        <v>100</v>
      </c>
      <c r="H9" s="15">
        <v>98.5</v>
      </c>
      <c r="I9" s="15">
        <v>1.5</v>
      </c>
      <c r="J9" s="7" t="s">
        <v>23</v>
      </c>
      <c r="K9" s="15">
        <v>21</v>
      </c>
      <c r="L9" s="15">
        <v>163.7</v>
      </c>
      <c r="M9" s="15">
        <v>158.5</v>
      </c>
      <c r="N9" s="15">
        <v>5.2</v>
      </c>
      <c r="O9" s="15">
        <v>16.6</v>
      </c>
      <c r="P9" s="15">
        <v>91.4</v>
      </c>
      <c r="Q9" s="15">
        <v>90.8</v>
      </c>
      <c r="R9" s="15">
        <v>0.6</v>
      </c>
    </row>
    <row r="10" spans="1:18" ht="13.5" customHeight="1">
      <c r="A10" s="8" t="s">
        <v>19</v>
      </c>
      <c r="B10" s="15">
        <v>21.7</v>
      </c>
      <c r="C10" s="15">
        <v>183.5</v>
      </c>
      <c r="D10" s="15">
        <v>168.2</v>
      </c>
      <c r="E10" s="15">
        <v>15.3</v>
      </c>
      <c r="F10" s="15">
        <v>17.4</v>
      </c>
      <c r="G10" s="15">
        <v>100.2</v>
      </c>
      <c r="H10" s="15">
        <v>98.2</v>
      </c>
      <c r="I10" s="15">
        <v>2</v>
      </c>
      <c r="J10" s="8" t="s">
        <v>19</v>
      </c>
      <c r="K10" s="15">
        <v>20.7</v>
      </c>
      <c r="L10" s="15">
        <v>163.3</v>
      </c>
      <c r="M10" s="15">
        <v>159.1</v>
      </c>
      <c r="N10" s="15">
        <v>4.2</v>
      </c>
      <c r="O10" s="15">
        <v>17.4</v>
      </c>
      <c r="P10" s="15">
        <v>90.1</v>
      </c>
      <c r="Q10" s="15">
        <v>89.5</v>
      </c>
      <c r="R10" s="15">
        <v>0.6</v>
      </c>
    </row>
    <row r="11" spans="1:18" ht="13.5" customHeight="1">
      <c r="A11" s="8" t="s">
        <v>33</v>
      </c>
      <c r="B11" s="15">
        <v>21.2</v>
      </c>
      <c r="C11" s="15">
        <v>172.9</v>
      </c>
      <c r="D11" s="15">
        <v>161.7</v>
      </c>
      <c r="E11" s="15">
        <v>11.2</v>
      </c>
      <c r="F11" s="15">
        <v>15.9</v>
      </c>
      <c r="G11" s="15">
        <v>91.7</v>
      </c>
      <c r="H11" s="15">
        <v>90.3</v>
      </c>
      <c r="I11" s="15">
        <v>1.4</v>
      </c>
      <c r="J11" s="8" t="s">
        <v>33</v>
      </c>
      <c r="K11" s="15">
        <v>21.3</v>
      </c>
      <c r="L11" s="15">
        <v>166.2</v>
      </c>
      <c r="M11" s="15">
        <v>161.3</v>
      </c>
      <c r="N11" s="15">
        <v>4.9</v>
      </c>
      <c r="O11" s="15">
        <v>15.9</v>
      </c>
      <c r="P11" s="15">
        <v>89.5</v>
      </c>
      <c r="Q11" s="15">
        <v>88.6</v>
      </c>
      <c r="R11" s="15">
        <v>0.9</v>
      </c>
    </row>
    <row r="12" spans="1:18" ht="13.5" customHeight="1">
      <c r="A12" s="8" t="s">
        <v>35</v>
      </c>
      <c r="B12" s="15">
        <v>21.5</v>
      </c>
      <c r="C12" s="15">
        <v>163.5</v>
      </c>
      <c r="D12" s="15">
        <v>154.7</v>
      </c>
      <c r="E12" s="15">
        <v>8.8</v>
      </c>
      <c r="F12" s="15">
        <v>16.1</v>
      </c>
      <c r="G12" s="15">
        <v>96.5</v>
      </c>
      <c r="H12" s="15">
        <v>93.3</v>
      </c>
      <c r="I12" s="15">
        <v>3.2</v>
      </c>
      <c r="J12" s="8" t="s">
        <v>35</v>
      </c>
      <c r="K12" s="15">
        <v>20.6</v>
      </c>
      <c r="L12" s="15">
        <v>157.2</v>
      </c>
      <c r="M12" s="15">
        <v>153.5</v>
      </c>
      <c r="N12" s="15">
        <v>3.7</v>
      </c>
      <c r="O12" s="15">
        <v>15.2</v>
      </c>
      <c r="P12" s="15">
        <v>92.9</v>
      </c>
      <c r="Q12" s="15">
        <v>91.8</v>
      </c>
      <c r="R12" s="15">
        <v>1.1</v>
      </c>
    </row>
    <row r="13" spans="1:18" ht="13.5" customHeight="1">
      <c r="A13" s="8" t="s">
        <v>36</v>
      </c>
      <c r="B13" s="16">
        <f>'[1]第６号'!F$243</f>
        <v>20.7</v>
      </c>
      <c r="C13" s="16">
        <f>'[1]第６号'!G$243</f>
        <v>166.2</v>
      </c>
      <c r="D13" s="16">
        <f>'[1]第６号'!H$243</f>
        <v>157.5</v>
      </c>
      <c r="E13" s="16">
        <f>'[1]第６号'!I$243</f>
        <v>8.7</v>
      </c>
      <c r="F13" s="16">
        <f>'[1]第６号'!J$243</f>
        <v>15.5</v>
      </c>
      <c r="G13" s="16">
        <f>'[1]第６号'!K$243</f>
        <v>93.1</v>
      </c>
      <c r="H13" s="16">
        <f>'[1]第６号'!L$243</f>
        <v>90.5</v>
      </c>
      <c r="I13" s="16">
        <f>'[1]第６号'!M$243</f>
        <v>2.6</v>
      </c>
      <c r="J13" s="8" t="s">
        <v>36</v>
      </c>
      <c r="K13" s="32">
        <f>'[1]第６号'!F$244</f>
        <v>20.2</v>
      </c>
      <c r="L13" s="32">
        <f>'[1]第６号'!G$244</f>
        <v>154.3</v>
      </c>
      <c r="M13" s="32">
        <f>'[1]第６号'!H$244</f>
        <v>151.3</v>
      </c>
      <c r="N13" s="32">
        <f>'[1]第６号'!I$244</f>
        <v>3</v>
      </c>
      <c r="O13" s="32">
        <f>'[1]第６号'!J$244</f>
        <v>14.8</v>
      </c>
      <c r="P13" s="32">
        <f>'[1]第６号'!K$244</f>
        <v>85.1</v>
      </c>
      <c r="Q13" s="32">
        <f>'[1]第６号'!L$244</f>
        <v>84.3</v>
      </c>
      <c r="R13" s="32">
        <f>'[1]第６号'!M$244</f>
        <v>0.8</v>
      </c>
    </row>
    <row r="14" spans="1:18" ht="13.5" customHeight="1">
      <c r="A14" s="27" t="str">
        <f>'２０表（TL.E）'!A14</f>
        <v>２年1月</v>
      </c>
      <c r="B14" s="17">
        <f>'[2]第６号'!F$243</f>
        <v>20.4</v>
      </c>
      <c r="C14" s="17">
        <f>'[2]第６号'!G$243</f>
        <v>160.5</v>
      </c>
      <c r="D14" s="17">
        <f>'[2]第６号'!H$243</f>
        <v>150.3</v>
      </c>
      <c r="E14" s="17">
        <f>'[2]第６号'!I$243</f>
        <v>10.2</v>
      </c>
      <c r="F14" s="17">
        <f>'[2]第６号'!J$243</f>
        <v>14.7</v>
      </c>
      <c r="G14" s="17">
        <f>'[2]第６号'!K$243</f>
        <v>89.3</v>
      </c>
      <c r="H14" s="17">
        <f>'[2]第６号'!L$243</f>
        <v>85.7</v>
      </c>
      <c r="I14" s="17">
        <f>'[2]第６号'!M$243</f>
        <v>3.6</v>
      </c>
      <c r="J14" s="27" t="str">
        <f>'２０表（TL.E）'!A14</f>
        <v>２年1月</v>
      </c>
      <c r="K14" s="31">
        <f>'[2]第６号'!F$244</f>
        <v>19.1</v>
      </c>
      <c r="L14" s="31">
        <f>'[2]第６号'!G$244</f>
        <v>147.2</v>
      </c>
      <c r="M14" s="31">
        <f>'[2]第６号'!H$244</f>
        <v>144.4</v>
      </c>
      <c r="N14" s="31">
        <f>'[2]第６号'!I$244</f>
        <v>2.8</v>
      </c>
      <c r="O14" s="31">
        <f>'[2]第６号'!J$244</f>
        <v>14.1</v>
      </c>
      <c r="P14" s="31">
        <f>'[2]第６号'!K$244</f>
        <v>81.5</v>
      </c>
      <c r="Q14" s="31">
        <f>'[2]第６号'!L$244</f>
        <v>80.8</v>
      </c>
      <c r="R14" s="31">
        <f>'[2]第６号'!M$244</f>
        <v>0.7</v>
      </c>
    </row>
    <row r="15" spans="1:18" ht="13.5" customHeight="1">
      <c r="A15" s="28" t="str">
        <f>'２０表（TL.E）'!A15</f>
        <v>　　2月</v>
      </c>
      <c r="B15" s="15">
        <f>'[3]第６号'!F$243</f>
        <v>20.8</v>
      </c>
      <c r="C15" s="15">
        <f>'[3]第６号'!G$243</f>
        <v>164.2</v>
      </c>
      <c r="D15" s="15">
        <f>'[3]第６号'!H$243</f>
        <v>153.7</v>
      </c>
      <c r="E15" s="15">
        <f>'[3]第６号'!I$243</f>
        <v>10.5</v>
      </c>
      <c r="F15" s="15">
        <f>'[3]第６号'!J$243</f>
        <v>14.8</v>
      </c>
      <c r="G15" s="15">
        <f>'[3]第６号'!K$243</f>
        <v>91.6</v>
      </c>
      <c r="H15" s="15">
        <f>'[3]第６号'!L$243</f>
        <v>88.4</v>
      </c>
      <c r="I15" s="15">
        <f>'[3]第６号'!M$243</f>
        <v>3.2</v>
      </c>
      <c r="J15" s="28" t="str">
        <f>'２０表（TL.E）'!A15</f>
        <v>　　2月</v>
      </c>
      <c r="K15" s="34">
        <f>'[3]第６号'!F$244</f>
        <v>19.3</v>
      </c>
      <c r="L15" s="34">
        <f>'[3]第６号'!G$244</f>
        <v>146.6</v>
      </c>
      <c r="M15" s="34">
        <f>'[3]第６号'!H$244</f>
        <v>143.7</v>
      </c>
      <c r="N15" s="34">
        <f>'[3]第６号'!I$244</f>
        <v>2.9</v>
      </c>
      <c r="O15" s="34">
        <f>'[3]第６号'!J$244</f>
        <v>14.8</v>
      </c>
      <c r="P15" s="34">
        <f>'[3]第６号'!K$244</f>
        <v>84.4</v>
      </c>
      <c r="Q15" s="34">
        <f>'[3]第６号'!L$244</f>
        <v>83.7</v>
      </c>
      <c r="R15" s="34">
        <f>'[3]第６号'!M$244</f>
        <v>0.7</v>
      </c>
    </row>
    <row r="16" spans="1:18" ht="13.5" customHeight="1">
      <c r="A16" s="28" t="str">
        <f>'２０表（TL.E）'!A16</f>
        <v>　　3月</v>
      </c>
      <c r="B16" s="15">
        <f>'[4]第６号'!F$243</f>
        <v>20.7</v>
      </c>
      <c r="C16" s="15">
        <f>'[4]第６号'!G$243</f>
        <v>163</v>
      </c>
      <c r="D16" s="15">
        <f>'[4]第６号'!H$243</f>
        <v>153.6</v>
      </c>
      <c r="E16" s="15">
        <f>'[4]第６号'!I$243</f>
        <v>9.4</v>
      </c>
      <c r="F16" s="15">
        <f>'[4]第６号'!J$243</f>
        <v>15.2</v>
      </c>
      <c r="G16" s="15">
        <f>'[4]第６号'!K$243</f>
        <v>90.3</v>
      </c>
      <c r="H16" s="15">
        <f>'[4]第６号'!L$243</f>
        <v>87.4</v>
      </c>
      <c r="I16" s="15">
        <f>'[4]第６号'!M$243</f>
        <v>2.9</v>
      </c>
      <c r="J16" s="28" t="str">
        <f>'２０表（TL.E）'!A16</f>
        <v>　　3月</v>
      </c>
      <c r="K16" s="34">
        <f>'[4]第６号'!F$244</f>
        <v>19.7</v>
      </c>
      <c r="L16" s="34">
        <f>'[4]第６号'!G$244</f>
        <v>149.1</v>
      </c>
      <c r="M16" s="34">
        <f>'[4]第６号'!H$244</f>
        <v>146.4</v>
      </c>
      <c r="N16" s="34">
        <f>'[4]第６号'!I$244</f>
        <v>2.7</v>
      </c>
      <c r="O16" s="34">
        <f>'[4]第６号'!J$244</f>
        <v>15.2</v>
      </c>
      <c r="P16" s="34">
        <f>'[4]第６号'!K$244</f>
        <v>88.2</v>
      </c>
      <c r="Q16" s="34">
        <f>'[4]第６号'!L$244</f>
        <v>87.4</v>
      </c>
      <c r="R16" s="34">
        <f>'[4]第６号'!M$244</f>
        <v>0.8</v>
      </c>
    </row>
    <row r="17" spans="1:18" ht="13.5" customHeight="1">
      <c r="A17" s="28" t="str">
        <f>'２０表（TL.E）'!A17</f>
        <v>　　4月</v>
      </c>
      <c r="B17" s="15">
        <f>'[5]第６号'!F$243</f>
        <v>22</v>
      </c>
      <c r="C17" s="15">
        <f>'[5]第６号'!G$243</f>
        <v>173.2</v>
      </c>
      <c r="D17" s="15">
        <f>'[5]第６号'!H$243</f>
        <v>163.2</v>
      </c>
      <c r="E17" s="15">
        <f>'[5]第６号'!I$243</f>
        <v>10</v>
      </c>
      <c r="F17" s="15">
        <f>'[5]第６号'!J$243</f>
        <v>15.8</v>
      </c>
      <c r="G17" s="15">
        <f>'[5]第６号'!K$243</f>
        <v>96.8</v>
      </c>
      <c r="H17" s="15">
        <f>'[5]第６号'!L$243</f>
        <v>93.7</v>
      </c>
      <c r="I17" s="15">
        <f>'[5]第６号'!M$243</f>
        <v>3.1</v>
      </c>
      <c r="J17" s="28" t="str">
        <f>'２０表（TL.E）'!A17</f>
        <v>　　4月</v>
      </c>
      <c r="K17" s="34">
        <f>'[5]第６号'!F$244</f>
        <v>20.5</v>
      </c>
      <c r="L17" s="34">
        <f>'[5]第６号'!G$244</f>
        <v>155.4</v>
      </c>
      <c r="M17" s="34">
        <f>'[5]第６号'!H$244</f>
        <v>152.8</v>
      </c>
      <c r="N17" s="34">
        <f>'[5]第６号'!I$244</f>
        <v>2.6</v>
      </c>
      <c r="O17" s="34">
        <f>'[5]第６号'!J$244</f>
        <v>15.2</v>
      </c>
      <c r="P17" s="34">
        <f>'[5]第６号'!K$244</f>
        <v>85.4</v>
      </c>
      <c r="Q17" s="34">
        <f>'[5]第６号'!L$244</f>
        <v>84.6</v>
      </c>
      <c r="R17" s="34">
        <f>'[5]第６号'!M$244</f>
        <v>0.8</v>
      </c>
    </row>
    <row r="18" spans="1:18" ht="13.5" customHeight="1">
      <c r="A18" s="28" t="str">
        <f>'２０表（TL.E）'!A18</f>
        <v>　5月</v>
      </c>
      <c r="B18" s="15">
        <f>'[6]第６号'!F$243</f>
        <v>19.7</v>
      </c>
      <c r="C18" s="15">
        <f>'[6]第６号'!G$243</f>
        <v>155.4</v>
      </c>
      <c r="D18" s="15">
        <f>'[6]第６号'!H$243</f>
        <v>146.8</v>
      </c>
      <c r="E18" s="15">
        <f>'[6]第６号'!I$243</f>
        <v>8.6</v>
      </c>
      <c r="F18" s="15">
        <f>'[6]第６号'!J$243</f>
        <v>14.6</v>
      </c>
      <c r="G18" s="15">
        <f>'[6]第６号'!K$243</f>
        <v>90.6</v>
      </c>
      <c r="H18" s="15">
        <f>'[6]第６号'!L$243</f>
        <v>87.2</v>
      </c>
      <c r="I18" s="15">
        <f>'[6]第６号'!M$243</f>
        <v>3.4</v>
      </c>
      <c r="J18" s="28" t="str">
        <f>'２０表（TL.E）'!A18</f>
        <v>　5月</v>
      </c>
      <c r="K18" s="34">
        <f>'[6]第６号'!F$244</f>
        <v>19.6</v>
      </c>
      <c r="L18" s="34">
        <f>'[6]第６号'!G$244</f>
        <v>147</v>
      </c>
      <c r="M18" s="34">
        <f>'[6]第６号'!H$244</f>
        <v>144.7</v>
      </c>
      <c r="N18" s="34">
        <f>'[6]第６号'!I$244</f>
        <v>2.3</v>
      </c>
      <c r="O18" s="34">
        <f>'[6]第６号'!J$244</f>
        <v>14.1</v>
      </c>
      <c r="P18" s="34">
        <f>'[6]第６号'!K$244</f>
        <v>77</v>
      </c>
      <c r="Q18" s="34">
        <f>'[6]第６号'!L$244</f>
        <v>76.4</v>
      </c>
      <c r="R18" s="34">
        <f>'[6]第６号'!M$244</f>
        <v>0.6</v>
      </c>
    </row>
    <row r="19" spans="1:18" ht="13.5" customHeight="1">
      <c r="A19" s="28" t="str">
        <f>'２０表（TL.E）'!A19</f>
        <v>　　6月</v>
      </c>
      <c r="B19" s="15">
        <f>'[7]第６号'!F$243</f>
        <v>21.4</v>
      </c>
      <c r="C19" s="15">
        <f>'[7]第６号'!G$243</f>
        <v>166.1</v>
      </c>
      <c r="D19" s="15">
        <f>'[7]第６号'!H$243</f>
        <v>157.6</v>
      </c>
      <c r="E19" s="15">
        <f>'[7]第６号'!I$243</f>
        <v>8.5</v>
      </c>
      <c r="F19" s="15">
        <f>'[7]第６号'!J$243</f>
        <v>15.2</v>
      </c>
      <c r="G19" s="15">
        <f>'[7]第６号'!K$243</f>
        <v>90.7</v>
      </c>
      <c r="H19" s="15">
        <f>'[7]第６号'!L$243</f>
        <v>87.9</v>
      </c>
      <c r="I19" s="15">
        <f>'[7]第６号'!M$243</f>
        <v>2.8</v>
      </c>
      <c r="J19" s="28" t="str">
        <f>'２０表（TL.E）'!A19</f>
        <v>　　6月</v>
      </c>
      <c r="K19" s="34">
        <f>'[7]第６号'!F$244</f>
        <v>20.6</v>
      </c>
      <c r="L19" s="34">
        <f>'[7]第６号'!G$244</f>
        <v>154.7</v>
      </c>
      <c r="M19" s="34">
        <f>'[7]第６号'!H$244</f>
        <v>152.2</v>
      </c>
      <c r="N19" s="34">
        <f>'[7]第６号'!I$244</f>
        <v>2.5</v>
      </c>
      <c r="O19" s="34">
        <f>'[7]第６号'!J$244</f>
        <v>16.4</v>
      </c>
      <c r="P19" s="34">
        <f>'[7]第６号'!K$244</f>
        <v>91.7</v>
      </c>
      <c r="Q19" s="34">
        <f>'[7]第６号'!L$244</f>
        <v>91</v>
      </c>
      <c r="R19" s="34">
        <f>'[7]第６号'!M$244</f>
        <v>0.7</v>
      </c>
    </row>
    <row r="20" spans="1:18" ht="13.5" customHeight="1">
      <c r="A20" s="28" t="str">
        <f>'２０表（TL.E）'!A20</f>
        <v>　　7月</v>
      </c>
      <c r="B20" s="15">
        <f>'[8]第６号'!F$243</f>
        <v>21.1</v>
      </c>
      <c r="C20" s="15">
        <f>'[8]第６号'!G$243</f>
        <v>172.3</v>
      </c>
      <c r="D20" s="15">
        <f>'[8]第６号'!H$243</f>
        <v>165.1</v>
      </c>
      <c r="E20" s="15">
        <f>'[8]第６号'!I$243</f>
        <v>7.2</v>
      </c>
      <c r="F20" s="15">
        <f>'[8]第６号'!J$243</f>
        <v>16.1</v>
      </c>
      <c r="G20" s="15">
        <f>'[8]第６号'!K$243</f>
        <v>93.2</v>
      </c>
      <c r="H20" s="15">
        <f>'[8]第６号'!L$243</f>
        <v>91.1</v>
      </c>
      <c r="I20" s="15">
        <f>'[8]第６号'!M$243</f>
        <v>2.1</v>
      </c>
      <c r="J20" s="28" t="str">
        <f>'２０表（TL.E）'!A20</f>
        <v>　　7月</v>
      </c>
      <c r="K20" s="34">
        <f>'[8]第６号'!F$244</f>
        <v>20.7</v>
      </c>
      <c r="L20" s="34">
        <f>'[8]第６号'!G$244</f>
        <v>157.2</v>
      </c>
      <c r="M20" s="34">
        <f>'[8]第６号'!H$244</f>
        <v>154</v>
      </c>
      <c r="N20" s="34">
        <f>'[8]第６号'!I$244</f>
        <v>3.2</v>
      </c>
      <c r="O20" s="34">
        <f>'[8]第６号'!J$244</f>
        <v>14.9</v>
      </c>
      <c r="P20" s="34">
        <f>'[8]第６号'!K$244</f>
        <v>89.3</v>
      </c>
      <c r="Q20" s="34">
        <f>'[8]第６号'!L$244</f>
        <v>88.4</v>
      </c>
      <c r="R20" s="34">
        <f>'[8]第６号'!M$244</f>
        <v>0.9</v>
      </c>
    </row>
    <row r="21" spans="1:18" ht="13.5" customHeight="1">
      <c r="A21" s="28" t="str">
        <f>'２０表（TL.E）'!A21</f>
        <v>　　8月</v>
      </c>
      <c r="B21" s="15">
        <f>'[9]第６号'!F$243</f>
        <v>19.8</v>
      </c>
      <c r="C21" s="15">
        <f>'[9]第６号'!G$243</f>
        <v>163.5</v>
      </c>
      <c r="D21" s="15">
        <f>'[9]第６号'!H$243</f>
        <v>155.2</v>
      </c>
      <c r="E21" s="15">
        <f>'[9]第６号'!I$243</f>
        <v>8.3</v>
      </c>
      <c r="F21" s="15">
        <f>'[9]第６号'!J$243</f>
        <v>16.1</v>
      </c>
      <c r="G21" s="15">
        <f>'[9]第６号'!K$243</f>
        <v>96.1</v>
      </c>
      <c r="H21" s="15">
        <f>'[9]第６号'!L$243</f>
        <v>94.6</v>
      </c>
      <c r="I21" s="15">
        <f>'[9]第６号'!M$243</f>
        <v>1.5</v>
      </c>
      <c r="J21" s="28" t="str">
        <f>'２０表（TL.E）'!A21</f>
        <v>　　8月</v>
      </c>
      <c r="K21" s="34">
        <f>'[9]第６号'!F$244</f>
        <v>19.9</v>
      </c>
      <c r="L21" s="34">
        <f>'[9]第６号'!G$244</f>
        <v>155.5</v>
      </c>
      <c r="M21" s="34">
        <f>'[9]第６号'!H$244</f>
        <v>152.1</v>
      </c>
      <c r="N21" s="34">
        <f>'[9]第６号'!I$244</f>
        <v>3.4</v>
      </c>
      <c r="O21" s="34">
        <f>'[9]第６号'!J$244</f>
        <v>13.9</v>
      </c>
      <c r="P21" s="34">
        <f>'[9]第６号'!K$244</f>
        <v>83.7</v>
      </c>
      <c r="Q21" s="34">
        <f>'[9]第６号'!L$244</f>
        <v>82.8</v>
      </c>
      <c r="R21" s="34">
        <f>'[9]第６号'!M$244</f>
        <v>0.9</v>
      </c>
    </row>
    <row r="22" spans="1:18" ht="13.5" customHeight="1">
      <c r="A22" s="28" t="str">
        <f>'２０表（TL.E）'!A22</f>
        <v>　　9月</v>
      </c>
      <c r="B22" s="15">
        <f>'[10]第６号'!F$243</f>
        <v>20</v>
      </c>
      <c r="C22" s="15">
        <f>'[10]第６号'!G$243</f>
        <v>164.6</v>
      </c>
      <c r="D22" s="15">
        <f>'[10]第６号'!H$243</f>
        <v>156.6</v>
      </c>
      <c r="E22" s="15">
        <f>'[10]第６号'!I$243</f>
        <v>8</v>
      </c>
      <c r="F22" s="15">
        <f>'[10]第６号'!J$243</f>
        <v>15.4</v>
      </c>
      <c r="G22" s="15">
        <f>'[10]第６号'!K$243</f>
        <v>91.3</v>
      </c>
      <c r="H22" s="15">
        <f>'[10]第６号'!L$243</f>
        <v>89.6</v>
      </c>
      <c r="I22" s="15">
        <f>'[10]第６号'!M$243</f>
        <v>1.7</v>
      </c>
      <c r="J22" s="28" t="str">
        <f>'２０表（TL.E）'!A22</f>
        <v>　　9月</v>
      </c>
      <c r="K22" s="34">
        <f>'[10]第６号'!F$244</f>
        <v>20.1</v>
      </c>
      <c r="L22" s="34">
        <f>'[10]第６号'!G$244</f>
        <v>154.9</v>
      </c>
      <c r="M22" s="34">
        <f>'[10]第６号'!H$244</f>
        <v>151.4</v>
      </c>
      <c r="N22" s="34">
        <f>'[10]第６号'!I$244</f>
        <v>3.5</v>
      </c>
      <c r="O22" s="34">
        <f>'[10]第６号'!J$244</f>
        <v>14.7</v>
      </c>
      <c r="P22" s="34">
        <f>'[10]第６号'!K$244</f>
        <v>85</v>
      </c>
      <c r="Q22" s="34">
        <f>'[10]第６号'!L$244</f>
        <v>83.8</v>
      </c>
      <c r="R22" s="34">
        <f>'[10]第６号'!M$244</f>
        <v>1.2</v>
      </c>
    </row>
    <row r="23" spans="1:18" ht="13.5" customHeight="1">
      <c r="A23" s="28" t="str">
        <f>'２０表（TL.E）'!A23</f>
        <v>　　10月</v>
      </c>
      <c r="B23" s="15">
        <f>'[11]第６号'!F$243</f>
        <v>20.9</v>
      </c>
      <c r="C23" s="15">
        <f>'[11]第６号'!G$243</f>
        <v>171.1</v>
      </c>
      <c r="D23" s="15">
        <f>'[11]第６号'!H$243</f>
        <v>163.3</v>
      </c>
      <c r="E23" s="15">
        <f>'[11]第６号'!I$243</f>
        <v>7.8</v>
      </c>
      <c r="F23" s="15">
        <f>'[11]第６号'!J$243</f>
        <v>16</v>
      </c>
      <c r="G23" s="15">
        <f>'[11]第６号'!K$243</f>
        <v>95.7</v>
      </c>
      <c r="H23" s="15">
        <f>'[11]第６号'!L$243</f>
        <v>93.3</v>
      </c>
      <c r="I23" s="15">
        <f>'[11]第６号'!M$243</f>
        <v>2.4</v>
      </c>
      <c r="J23" s="28" t="str">
        <f>'２０表（TL.E）'!A23</f>
        <v>　　10月</v>
      </c>
      <c r="K23" s="34">
        <f>'[11]第６号'!F$244</f>
        <v>21.4</v>
      </c>
      <c r="L23" s="34">
        <f>'[11]第６号'!G$244</f>
        <v>164.9</v>
      </c>
      <c r="M23" s="34">
        <f>'[11]第６号'!H$244</f>
        <v>161.2</v>
      </c>
      <c r="N23" s="34">
        <f>'[11]第６号'!I$244</f>
        <v>3.7</v>
      </c>
      <c r="O23" s="34">
        <f>'[11]第６号'!J$244</f>
        <v>15.4</v>
      </c>
      <c r="P23" s="34">
        <f>'[11]第６号'!K$244</f>
        <v>89.2</v>
      </c>
      <c r="Q23" s="34">
        <f>'[11]第６号'!L$244</f>
        <v>88.5</v>
      </c>
      <c r="R23" s="34">
        <f>'[11]第６号'!M$244</f>
        <v>0.7</v>
      </c>
    </row>
    <row r="24" spans="1:18" ht="13.5" customHeight="1">
      <c r="A24" s="28" t="str">
        <f>'２０表（TL.E）'!A24</f>
        <v>　　11月</v>
      </c>
      <c r="B24" s="15">
        <f>'[12]第６号'!F$243</f>
        <v>20.8</v>
      </c>
      <c r="C24" s="15">
        <f>'[12]第６号'!G$243</f>
        <v>169.6</v>
      </c>
      <c r="D24" s="15">
        <f>'[12]第６号'!H$243</f>
        <v>162</v>
      </c>
      <c r="E24" s="15">
        <f>'[12]第６号'!I$243</f>
        <v>7.6</v>
      </c>
      <c r="F24" s="15">
        <f>'[12]第６号'!J$243</f>
        <v>16</v>
      </c>
      <c r="G24" s="15">
        <f>'[12]第６号'!K$243</f>
        <v>95.1</v>
      </c>
      <c r="H24" s="15">
        <f>'[12]第６号'!L$243</f>
        <v>93.2</v>
      </c>
      <c r="I24" s="15">
        <f>'[12]第６号'!M$243</f>
        <v>1.9</v>
      </c>
      <c r="J24" s="28" t="str">
        <f>'２０表（TL.E）'!A24</f>
        <v>　　11月</v>
      </c>
      <c r="K24" s="34">
        <f>'[12]第６号'!F$244</f>
        <v>20.8</v>
      </c>
      <c r="L24" s="34">
        <f>'[12]第６号'!G$244</f>
        <v>162</v>
      </c>
      <c r="M24" s="34">
        <f>'[12]第６号'!H$244</f>
        <v>158.5</v>
      </c>
      <c r="N24" s="34">
        <f>'[12]第６号'!I$244</f>
        <v>3.5</v>
      </c>
      <c r="O24" s="34">
        <f>'[12]第６号'!J$244</f>
        <v>14.6</v>
      </c>
      <c r="P24" s="34">
        <f>'[12]第６号'!K$244</f>
        <v>83.9</v>
      </c>
      <c r="Q24" s="34">
        <f>'[12]第６号'!L$244</f>
        <v>83.1</v>
      </c>
      <c r="R24" s="34">
        <f>'[12]第６号'!M$244</f>
        <v>0.8</v>
      </c>
    </row>
    <row r="25" spans="1:18" ht="13.5" customHeight="1">
      <c r="A25" s="29" t="str">
        <f>'２０表（TL.E）'!A25</f>
        <v>　　12月</v>
      </c>
      <c r="B25" s="18">
        <f>'[13]第６号'!F$243</f>
        <v>20.7</v>
      </c>
      <c r="C25" s="18">
        <f>'[13]第６号'!G$243</f>
        <v>169.9</v>
      </c>
      <c r="D25" s="18">
        <f>'[13]第６号'!H$243</f>
        <v>161</v>
      </c>
      <c r="E25" s="18">
        <f>'[13]第６号'!I$243</f>
        <v>8.9</v>
      </c>
      <c r="F25" s="18">
        <f>'[13]第６号'!J$243</f>
        <v>16</v>
      </c>
      <c r="G25" s="18">
        <f>'[13]第６号'!K$243</f>
        <v>96.9</v>
      </c>
      <c r="H25" s="18">
        <f>'[13]第６号'!L$243</f>
        <v>95</v>
      </c>
      <c r="I25" s="18">
        <f>'[13]第６号'!M$243</f>
        <v>1.9</v>
      </c>
      <c r="J25" s="29" t="str">
        <f>'２０表（TL.E）'!A25</f>
        <v>　　12月</v>
      </c>
      <c r="K25" s="33">
        <f>'[13]第６号'!F$244</f>
        <v>20.6</v>
      </c>
      <c r="L25" s="33">
        <f>'[13]第６号'!G$244</f>
        <v>158.2</v>
      </c>
      <c r="M25" s="33">
        <f>'[13]第６号'!H$244</f>
        <v>155.2</v>
      </c>
      <c r="N25" s="33">
        <f>'[13]第６号'!I$244</f>
        <v>3</v>
      </c>
      <c r="O25" s="33">
        <f>'[13]第６号'!J$244</f>
        <v>14.5</v>
      </c>
      <c r="P25" s="33">
        <f>'[13]第６号'!K$244</f>
        <v>82.1</v>
      </c>
      <c r="Q25" s="33">
        <f>'[13]第６号'!L$244</f>
        <v>81.5</v>
      </c>
      <c r="R25" s="33">
        <f>'[13]第６号'!M$244</f>
        <v>0.6</v>
      </c>
    </row>
    <row r="26" spans="1:18" ht="16.5" customHeight="1">
      <c r="A26" s="6" t="s">
        <v>20</v>
      </c>
      <c r="B26" s="19"/>
      <c r="C26" s="19"/>
      <c r="D26" s="19"/>
      <c r="E26" s="19"/>
      <c r="F26" s="19"/>
      <c r="G26" s="19"/>
      <c r="H26" s="19"/>
      <c r="I26" s="19"/>
      <c r="J26" s="6" t="s">
        <v>20</v>
      </c>
      <c r="K26" s="19"/>
      <c r="L26" s="19"/>
      <c r="M26" s="19"/>
      <c r="N26" s="19"/>
      <c r="O26" s="19"/>
      <c r="P26" s="19"/>
      <c r="Q26" s="19"/>
      <c r="R26" s="19"/>
    </row>
    <row r="27" spans="1:18" ht="13.5" customHeight="1">
      <c r="A27" s="7" t="s">
        <v>23</v>
      </c>
      <c r="B27" s="15">
        <v>21.1</v>
      </c>
      <c r="C27" s="15">
        <v>184.6</v>
      </c>
      <c r="D27" s="15">
        <v>165.2</v>
      </c>
      <c r="E27" s="15">
        <v>19.4</v>
      </c>
      <c r="F27" s="15">
        <v>20</v>
      </c>
      <c r="G27" s="15">
        <v>111.3</v>
      </c>
      <c r="H27" s="15">
        <v>107.6</v>
      </c>
      <c r="I27" s="15">
        <v>3.7</v>
      </c>
      <c r="J27" s="7" t="s">
        <v>23</v>
      </c>
      <c r="K27" s="15">
        <v>20.5</v>
      </c>
      <c r="L27" s="15">
        <v>159.7</v>
      </c>
      <c r="M27" s="15">
        <v>156</v>
      </c>
      <c r="N27" s="15">
        <v>3.7</v>
      </c>
      <c r="O27" s="15">
        <v>15</v>
      </c>
      <c r="P27" s="15">
        <v>80.2</v>
      </c>
      <c r="Q27" s="15">
        <v>79.9</v>
      </c>
      <c r="R27" s="15">
        <v>0.3</v>
      </c>
    </row>
    <row r="28" spans="1:18" ht="13.5" customHeight="1">
      <c r="A28" s="8" t="s">
        <v>19</v>
      </c>
      <c r="B28" s="15">
        <v>20.8</v>
      </c>
      <c r="C28" s="15">
        <v>182.4</v>
      </c>
      <c r="D28" s="15">
        <v>163.7</v>
      </c>
      <c r="E28" s="15">
        <v>18.7</v>
      </c>
      <c r="F28" s="15">
        <v>19.6</v>
      </c>
      <c r="G28" s="15">
        <v>114.7</v>
      </c>
      <c r="H28" s="15">
        <v>110.9</v>
      </c>
      <c r="I28" s="15">
        <v>3.8</v>
      </c>
      <c r="J28" s="8" t="s">
        <v>19</v>
      </c>
      <c r="K28" s="15">
        <v>18.8</v>
      </c>
      <c r="L28" s="15">
        <v>148</v>
      </c>
      <c r="M28" s="15">
        <v>145</v>
      </c>
      <c r="N28" s="15">
        <v>3</v>
      </c>
      <c r="O28" s="15">
        <v>15.4</v>
      </c>
      <c r="P28" s="15">
        <v>81.7</v>
      </c>
      <c r="Q28" s="15">
        <v>81.7</v>
      </c>
      <c r="R28" s="15">
        <v>0</v>
      </c>
    </row>
    <row r="29" spans="1:18" ht="13.5" customHeight="1">
      <c r="A29" s="8" t="s">
        <v>33</v>
      </c>
      <c r="B29" s="15">
        <v>20.7</v>
      </c>
      <c r="C29" s="15">
        <v>177.3</v>
      </c>
      <c r="D29" s="15">
        <v>162.5</v>
      </c>
      <c r="E29" s="15">
        <v>14.8</v>
      </c>
      <c r="F29" s="15">
        <v>18.9</v>
      </c>
      <c r="G29" s="15">
        <v>112.3</v>
      </c>
      <c r="H29" s="15">
        <v>108</v>
      </c>
      <c r="I29" s="15">
        <v>4.3</v>
      </c>
      <c r="J29" s="8" t="s">
        <v>33</v>
      </c>
      <c r="K29" s="15">
        <v>18.9</v>
      </c>
      <c r="L29" s="15">
        <v>150.5</v>
      </c>
      <c r="M29" s="15">
        <v>148.3</v>
      </c>
      <c r="N29" s="15">
        <v>2.2</v>
      </c>
      <c r="O29" s="15">
        <v>15.2</v>
      </c>
      <c r="P29" s="15">
        <v>94.8</v>
      </c>
      <c r="Q29" s="15">
        <v>94.8</v>
      </c>
      <c r="R29" s="15">
        <v>0</v>
      </c>
    </row>
    <row r="30" spans="1:18" ht="13.5" customHeight="1">
      <c r="A30" s="8" t="s">
        <v>35</v>
      </c>
      <c r="B30" s="15">
        <v>21</v>
      </c>
      <c r="C30" s="15">
        <v>177.6</v>
      </c>
      <c r="D30" s="15">
        <v>164.9</v>
      </c>
      <c r="E30" s="15">
        <v>12.7</v>
      </c>
      <c r="F30" s="15">
        <v>18.6</v>
      </c>
      <c r="G30" s="15">
        <v>107.6</v>
      </c>
      <c r="H30" s="15">
        <v>105.9</v>
      </c>
      <c r="I30" s="15">
        <v>1.7</v>
      </c>
      <c r="J30" s="8" t="s">
        <v>35</v>
      </c>
      <c r="K30" s="15">
        <v>19.6</v>
      </c>
      <c r="L30" s="15">
        <v>156</v>
      </c>
      <c r="M30" s="15">
        <v>151.5</v>
      </c>
      <c r="N30" s="15">
        <v>4.5</v>
      </c>
      <c r="O30" s="15">
        <v>13.4</v>
      </c>
      <c r="P30" s="15">
        <v>80.8</v>
      </c>
      <c r="Q30" s="15">
        <v>80.7</v>
      </c>
      <c r="R30" s="15">
        <v>0.1</v>
      </c>
    </row>
    <row r="31" spans="1:18" ht="13.5" customHeight="1">
      <c r="A31" s="8" t="s">
        <v>36</v>
      </c>
      <c r="B31" s="32">
        <f>'[1]第６号'!F$189</f>
        <v>20.4</v>
      </c>
      <c r="C31" s="32">
        <f>'[1]第６号'!G$189</f>
        <v>173</v>
      </c>
      <c r="D31" s="32">
        <f>'[1]第６号'!H$189</f>
        <v>159.7</v>
      </c>
      <c r="E31" s="32">
        <f>'[1]第６号'!I$189</f>
        <v>13.3</v>
      </c>
      <c r="F31" s="32">
        <f>'[1]第６号'!J$189</f>
        <v>18.7</v>
      </c>
      <c r="G31" s="32">
        <f>'[1]第６号'!K$189</f>
        <v>105.8</v>
      </c>
      <c r="H31" s="32">
        <f>'[1]第６号'!L$189</f>
        <v>104.8</v>
      </c>
      <c r="I31" s="32">
        <f>'[1]第６号'!M$189</f>
        <v>1</v>
      </c>
      <c r="J31" s="8" t="s">
        <v>36</v>
      </c>
      <c r="K31" s="32">
        <f>'[1]第６号'!F$190</f>
        <v>20.5</v>
      </c>
      <c r="L31" s="32">
        <f>'[1]第６号'!G$190</f>
        <v>164.1</v>
      </c>
      <c r="M31" s="32">
        <f>'[1]第６号'!H$190</f>
        <v>161.1</v>
      </c>
      <c r="N31" s="32">
        <f>'[1]第６号'!I$190</f>
        <v>3</v>
      </c>
      <c r="O31" s="32">
        <f>'[1]第６号'!J$190</f>
        <v>13.9</v>
      </c>
      <c r="P31" s="32">
        <f>'[1]第６号'!K$190</f>
        <v>71.9</v>
      </c>
      <c r="Q31" s="32">
        <f>'[1]第６号'!L$190</f>
        <v>71.8</v>
      </c>
      <c r="R31" s="32">
        <f>'[1]第６号'!M$190</f>
        <v>0.1</v>
      </c>
    </row>
    <row r="32" spans="1:18" ht="13.5" customHeight="1">
      <c r="A32" s="27" t="str">
        <f>'２０表（TL.E）'!A14</f>
        <v>２年1月</v>
      </c>
      <c r="B32" s="31">
        <f>'[2]第６号'!F$189</f>
        <v>19</v>
      </c>
      <c r="C32" s="31">
        <f>'[2]第６号'!G$189</f>
        <v>161.4</v>
      </c>
      <c r="D32" s="31">
        <f>'[2]第６号'!H$189</f>
        <v>149.3</v>
      </c>
      <c r="E32" s="31">
        <f>'[2]第６号'!I$189</f>
        <v>12.1</v>
      </c>
      <c r="F32" s="31">
        <f>'[2]第６号'!J$189</f>
        <v>18.4</v>
      </c>
      <c r="G32" s="31">
        <f>'[2]第６号'!K$189</f>
        <v>105.9</v>
      </c>
      <c r="H32" s="31">
        <f>'[2]第６号'!L$189</f>
        <v>104</v>
      </c>
      <c r="I32" s="31">
        <f>'[2]第６号'!M$189</f>
        <v>1.9</v>
      </c>
      <c r="J32" s="27" t="str">
        <f>'２０表（TL.E）'!A14</f>
        <v>２年1月</v>
      </c>
      <c r="K32" s="31">
        <f>'[2]第６号'!F$190</f>
        <v>17.8</v>
      </c>
      <c r="L32" s="31">
        <f>'[2]第６号'!G$190</f>
        <v>143.5</v>
      </c>
      <c r="M32" s="31">
        <f>'[2]第６号'!H$190</f>
        <v>139.9</v>
      </c>
      <c r="N32" s="31">
        <f>'[2]第６号'!I$190</f>
        <v>3.6</v>
      </c>
      <c r="O32" s="31">
        <f>'[2]第６号'!J$190</f>
        <v>13.7</v>
      </c>
      <c r="P32" s="31">
        <f>'[2]第６号'!K$190</f>
        <v>74.6</v>
      </c>
      <c r="Q32" s="31">
        <f>'[2]第６号'!L$190</f>
        <v>74.3</v>
      </c>
      <c r="R32" s="31">
        <f>'[2]第６号'!M$190</f>
        <v>0.3</v>
      </c>
    </row>
    <row r="33" spans="1:18" ht="13.5" customHeight="1">
      <c r="A33" s="28" t="str">
        <f>'２０表（TL.E）'!A15</f>
        <v>　　2月</v>
      </c>
      <c r="B33" s="34">
        <f>'[3]第６号'!F$189</f>
        <v>20.2</v>
      </c>
      <c r="C33" s="34">
        <f>'[3]第６号'!G$189</f>
        <v>171.4</v>
      </c>
      <c r="D33" s="34">
        <f>'[3]第６号'!H$189</f>
        <v>156.8</v>
      </c>
      <c r="E33" s="34">
        <f>'[3]第６号'!I$189</f>
        <v>14.6</v>
      </c>
      <c r="F33" s="34">
        <f>'[3]第６号'!J$189</f>
        <v>18.4</v>
      </c>
      <c r="G33" s="34">
        <f>'[3]第６号'!K$189</f>
        <v>105.2</v>
      </c>
      <c r="H33" s="34">
        <f>'[3]第６号'!L$189</f>
        <v>104.1</v>
      </c>
      <c r="I33" s="34">
        <f>'[3]第６号'!M$189</f>
        <v>1.1</v>
      </c>
      <c r="J33" s="28" t="str">
        <f>'２０表（TL.E）'!A15</f>
        <v>　　2月</v>
      </c>
      <c r="K33" s="34">
        <f>'[3]第６号'!F$190</f>
        <v>20.2</v>
      </c>
      <c r="L33" s="34">
        <f>'[3]第６号'!G$190</f>
        <v>155.8</v>
      </c>
      <c r="M33" s="34">
        <f>'[3]第６号'!H$190</f>
        <v>152.4</v>
      </c>
      <c r="N33" s="34">
        <f>'[3]第６号'!I$190</f>
        <v>3.4</v>
      </c>
      <c r="O33" s="34">
        <f>'[3]第６号'!J$190</f>
        <v>15.1</v>
      </c>
      <c r="P33" s="34">
        <f>'[3]第６号'!K$190</f>
        <v>83.1</v>
      </c>
      <c r="Q33" s="34">
        <f>'[3]第６号'!L$190</f>
        <v>83</v>
      </c>
      <c r="R33" s="34">
        <f>'[3]第６号'!M$190</f>
        <v>0.1</v>
      </c>
    </row>
    <row r="34" spans="1:18" ht="13.5" customHeight="1">
      <c r="A34" s="28" t="str">
        <f>'２０表（TL.E）'!A16</f>
        <v>　　3月</v>
      </c>
      <c r="B34" s="34">
        <f>'[4]第６号'!F$189</f>
        <v>20.5</v>
      </c>
      <c r="C34" s="34">
        <f>'[4]第６号'!G$189</f>
        <v>176.8</v>
      </c>
      <c r="D34" s="34">
        <f>'[4]第６号'!H$189</f>
        <v>161.4</v>
      </c>
      <c r="E34" s="34">
        <f>'[4]第６号'!I$189</f>
        <v>15.4</v>
      </c>
      <c r="F34" s="34">
        <f>'[4]第６号'!J$189</f>
        <v>18.9</v>
      </c>
      <c r="G34" s="34">
        <f>'[4]第６号'!K$189</f>
        <v>109</v>
      </c>
      <c r="H34" s="34">
        <f>'[4]第６号'!L$189</f>
        <v>108</v>
      </c>
      <c r="I34" s="34">
        <f>'[4]第６号'!M$189</f>
        <v>1</v>
      </c>
      <c r="J34" s="28" t="str">
        <f>'２０表（TL.E）'!A16</f>
        <v>　　3月</v>
      </c>
      <c r="K34" s="34">
        <f>'[4]第６号'!F$190</f>
        <v>18.6</v>
      </c>
      <c r="L34" s="34">
        <f>'[4]第６号'!G$190</f>
        <v>146.3</v>
      </c>
      <c r="M34" s="34">
        <f>'[4]第６号'!H$190</f>
        <v>143.6</v>
      </c>
      <c r="N34" s="34">
        <f>'[4]第６号'!I$190</f>
        <v>2.7</v>
      </c>
      <c r="O34" s="34">
        <f>'[4]第６号'!J$190</f>
        <v>14.2</v>
      </c>
      <c r="P34" s="34">
        <f>'[4]第６号'!K$190</f>
        <v>77.3</v>
      </c>
      <c r="Q34" s="34">
        <f>'[4]第６号'!L$190</f>
        <v>77.2</v>
      </c>
      <c r="R34" s="34">
        <f>'[4]第６号'!M$190</f>
        <v>0.1</v>
      </c>
    </row>
    <row r="35" spans="1:18" ht="13.5" customHeight="1">
      <c r="A35" s="28" t="str">
        <f>'２０表（TL.E）'!A17</f>
        <v>　　4月</v>
      </c>
      <c r="B35" s="34">
        <f>'[5]第６号'!F$189</f>
        <v>21.3</v>
      </c>
      <c r="C35" s="34">
        <f>'[5]第６号'!G$189</f>
        <v>181</v>
      </c>
      <c r="D35" s="34">
        <f>'[5]第６号'!H$189</f>
        <v>167.3</v>
      </c>
      <c r="E35" s="34">
        <f>'[5]第６号'!I$189</f>
        <v>13.7</v>
      </c>
      <c r="F35" s="34">
        <f>'[5]第６号'!J$189</f>
        <v>18.7</v>
      </c>
      <c r="G35" s="34">
        <f>'[5]第６号'!K$189</f>
        <v>108.3</v>
      </c>
      <c r="H35" s="34">
        <f>'[5]第６号'!L$189</f>
        <v>107.4</v>
      </c>
      <c r="I35" s="34">
        <f>'[5]第６号'!M$189</f>
        <v>0.9</v>
      </c>
      <c r="J35" s="28" t="str">
        <f>'２０表（TL.E）'!A17</f>
        <v>　　4月</v>
      </c>
      <c r="K35" s="34">
        <f>'[5]第６号'!F$190</f>
        <v>20.9</v>
      </c>
      <c r="L35" s="34">
        <f>'[5]第６号'!G$190</f>
        <v>177.9</v>
      </c>
      <c r="M35" s="34">
        <f>'[5]第６号'!H$190</f>
        <v>174.5</v>
      </c>
      <c r="N35" s="34">
        <f>'[5]第６号'!I$190</f>
        <v>3.4</v>
      </c>
      <c r="O35" s="34">
        <f>'[5]第６号'!J$190</f>
        <v>12.9</v>
      </c>
      <c r="P35" s="34">
        <f>'[5]第６号'!K$190</f>
        <v>45.7</v>
      </c>
      <c r="Q35" s="34">
        <f>'[5]第６号'!L$190</f>
        <v>45.5</v>
      </c>
      <c r="R35" s="34">
        <f>'[5]第６号'!M$190</f>
        <v>0.2</v>
      </c>
    </row>
    <row r="36" spans="1:18" ht="13.5" customHeight="1">
      <c r="A36" s="28" t="str">
        <f>'２０表（TL.E）'!A18</f>
        <v>　5月</v>
      </c>
      <c r="B36" s="34">
        <f>'[6]第６号'!F$189</f>
        <v>20</v>
      </c>
      <c r="C36" s="34">
        <f>'[6]第６号'!G$189</f>
        <v>169.8</v>
      </c>
      <c r="D36" s="34">
        <f>'[6]第６号'!H$189</f>
        <v>158.3</v>
      </c>
      <c r="E36" s="34">
        <f>'[6]第６号'!I$189</f>
        <v>11.5</v>
      </c>
      <c r="F36" s="34">
        <f>'[6]第６号'!J$189</f>
        <v>18.6</v>
      </c>
      <c r="G36" s="34">
        <f>'[6]第６号'!K$189</f>
        <v>103.6</v>
      </c>
      <c r="H36" s="34">
        <f>'[6]第６号'!L$189</f>
        <v>103</v>
      </c>
      <c r="I36" s="34">
        <f>'[6]第６号'!M$189</f>
        <v>0.6</v>
      </c>
      <c r="J36" s="28" t="str">
        <f>'２０表（TL.E）'!A18</f>
        <v>　5月</v>
      </c>
      <c r="K36" s="34">
        <f>'[6]第６号'!F$190</f>
        <v>19.4</v>
      </c>
      <c r="L36" s="34">
        <f>'[6]第６号'!G$190</f>
        <v>154.3</v>
      </c>
      <c r="M36" s="34">
        <f>'[6]第６号'!H$190</f>
        <v>151.2</v>
      </c>
      <c r="N36" s="34">
        <f>'[6]第６号'!I$190</f>
        <v>3.1</v>
      </c>
      <c r="O36" s="34">
        <f>'[6]第６号'!J$190</f>
        <v>13.5</v>
      </c>
      <c r="P36" s="34">
        <f>'[6]第６号'!K$190</f>
        <v>68.1</v>
      </c>
      <c r="Q36" s="34">
        <f>'[6]第６号'!L$190</f>
        <v>68</v>
      </c>
      <c r="R36" s="34">
        <f>'[6]第６号'!M$190</f>
        <v>0.1</v>
      </c>
    </row>
    <row r="37" spans="1:18" ht="13.5" customHeight="1">
      <c r="A37" s="28" t="str">
        <f>'２０表（TL.E）'!A19</f>
        <v>　　6月</v>
      </c>
      <c r="B37" s="34">
        <f>'[7]第６号'!F$189</f>
        <v>21.1</v>
      </c>
      <c r="C37" s="34">
        <f>'[7]第６号'!G$189</f>
        <v>175.8</v>
      </c>
      <c r="D37" s="34">
        <f>'[7]第６号'!H$189</f>
        <v>163.2</v>
      </c>
      <c r="E37" s="34">
        <f>'[7]第６号'!I$189</f>
        <v>12.6</v>
      </c>
      <c r="F37" s="34">
        <f>'[7]第６号'!J$189</f>
        <v>18.6</v>
      </c>
      <c r="G37" s="34">
        <f>'[7]第６号'!K$189</f>
        <v>103</v>
      </c>
      <c r="H37" s="34">
        <f>'[7]第６号'!L$189</f>
        <v>102.3</v>
      </c>
      <c r="I37" s="34">
        <f>'[7]第６号'!M$189</f>
        <v>0.7</v>
      </c>
      <c r="J37" s="28" t="str">
        <f>'２０表（TL.E）'!A19</f>
        <v>　　6月</v>
      </c>
      <c r="K37" s="34">
        <f>'[7]第６号'!F$190</f>
        <v>22.4</v>
      </c>
      <c r="L37" s="34">
        <f>'[7]第６号'!G$190</f>
        <v>179.2</v>
      </c>
      <c r="M37" s="34">
        <f>'[7]第６号'!H$190</f>
        <v>176.5</v>
      </c>
      <c r="N37" s="34">
        <f>'[7]第６号'!I$190</f>
        <v>2.7</v>
      </c>
      <c r="O37" s="34">
        <f>'[7]第６号'!J$190</f>
        <v>14.8</v>
      </c>
      <c r="P37" s="34">
        <f>'[7]第６号'!K$190</f>
        <v>85.8</v>
      </c>
      <c r="Q37" s="34">
        <f>'[7]第６号'!L$190</f>
        <v>85.7</v>
      </c>
      <c r="R37" s="34">
        <f>'[7]第６号'!M$190</f>
        <v>0.1</v>
      </c>
    </row>
    <row r="38" spans="1:18" ht="13.5" customHeight="1">
      <c r="A38" s="28" t="str">
        <f>'２０表（TL.E）'!A20</f>
        <v>　　7月</v>
      </c>
      <c r="B38" s="34">
        <f>'[8]第６号'!F$189</f>
        <v>21.1</v>
      </c>
      <c r="C38" s="34">
        <f>'[8]第６号'!G$189</f>
        <v>177.1</v>
      </c>
      <c r="D38" s="34">
        <f>'[8]第６号'!H$189</f>
        <v>164.2</v>
      </c>
      <c r="E38" s="34">
        <f>'[8]第６号'!I$189</f>
        <v>12.9</v>
      </c>
      <c r="F38" s="34">
        <f>'[8]第６号'!J$189</f>
        <v>19.1</v>
      </c>
      <c r="G38" s="34">
        <f>'[8]第６号'!K$189</f>
        <v>106.9</v>
      </c>
      <c r="H38" s="34">
        <f>'[8]第６号'!L$189</f>
        <v>106.1</v>
      </c>
      <c r="I38" s="34">
        <f>'[8]第６号'!M$189</f>
        <v>0.8</v>
      </c>
      <c r="J38" s="28" t="str">
        <f>'２０表（TL.E）'!A20</f>
        <v>　　7月</v>
      </c>
      <c r="K38" s="34">
        <f>'[8]第６号'!F$190</f>
        <v>21.3</v>
      </c>
      <c r="L38" s="34">
        <f>'[8]第６号'!G$190</f>
        <v>169.4</v>
      </c>
      <c r="M38" s="34">
        <f>'[8]第６号'!H$190</f>
        <v>167</v>
      </c>
      <c r="N38" s="34">
        <f>'[8]第６号'!I$190</f>
        <v>2.4</v>
      </c>
      <c r="O38" s="34">
        <f>'[8]第６号'!J$190</f>
        <v>14.8</v>
      </c>
      <c r="P38" s="34">
        <f>'[8]第６号'!K$190</f>
        <v>77.2</v>
      </c>
      <c r="Q38" s="34">
        <f>'[8]第６号'!L$190</f>
        <v>77.1</v>
      </c>
      <c r="R38" s="34">
        <f>'[8]第６号'!M$190</f>
        <v>0.1</v>
      </c>
    </row>
    <row r="39" spans="1:18" ht="13.5" customHeight="1">
      <c r="A39" s="28" t="str">
        <f>'２０表（TL.E）'!A21</f>
        <v>　　8月</v>
      </c>
      <c r="B39" s="34">
        <f>'[9]第６号'!F$189</f>
        <v>19.2</v>
      </c>
      <c r="C39" s="34">
        <f>'[9]第６号'!G$189</f>
        <v>162.5</v>
      </c>
      <c r="D39" s="34">
        <f>'[9]第６号'!H$189</f>
        <v>149.6</v>
      </c>
      <c r="E39" s="34">
        <f>'[9]第６号'!I$189</f>
        <v>12.9</v>
      </c>
      <c r="F39" s="34">
        <f>'[9]第６号'!J$189</f>
        <v>18.8</v>
      </c>
      <c r="G39" s="34">
        <f>'[9]第６号'!K$189</f>
        <v>107</v>
      </c>
      <c r="H39" s="34">
        <f>'[9]第６号'!L$189</f>
        <v>106.1</v>
      </c>
      <c r="I39" s="34">
        <f>'[9]第６号'!M$189</f>
        <v>0.9</v>
      </c>
      <c r="J39" s="28" t="str">
        <f>'２０表（TL.E）'!A21</f>
        <v>　　8月</v>
      </c>
      <c r="K39" s="34">
        <f>'[9]第６号'!F$190</f>
        <v>20.3</v>
      </c>
      <c r="L39" s="34">
        <f>'[9]第６号'!G$190</f>
        <v>161.5</v>
      </c>
      <c r="M39" s="34">
        <f>'[9]第６号'!H$190</f>
        <v>158.3</v>
      </c>
      <c r="N39" s="34">
        <f>'[9]第６号'!I$190</f>
        <v>3.2</v>
      </c>
      <c r="O39" s="34">
        <f>'[9]第６号'!J$190</f>
        <v>13.5</v>
      </c>
      <c r="P39" s="34">
        <f>'[9]第６号'!K$190</f>
        <v>72.6</v>
      </c>
      <c r="Q39" s="34">
        <f>'[9]第６号'!L$190</f>
        <v>72.5</v>
      </c>
      <c r="R39" s="34">
        <f>'[9]第６号'!M$190</f>
        <v>0.1</v>
      </c>
    </row>
    <row r="40" spans="1:18" ht="13.5" customHeight="1">
      <c r="A40" s="28" t="str">
        <f>'２０表（TL.E）'!A22</f>
        <v>　　9月</v>
      </c>
      <c r="B40" s="34">
        <f>'[10]第６号'!F$189</f>
        <v>20.3</v>
      </c>
      <c r="C40" s="34">
        <f>'[10]第６号'!G$189</f>
        <v>171.7</v>
      </c>
      <c r="D40" s="34">
        <f>'[10]第６号'!H$189</f>
        <v>158.5</v>
      </c>
      <c r="E40" s="34">
        <f>'[10]第６号'!I$189</f>
        <v>13.2</v>
      </c>
      <c r="F40" s="34">
        <f>'[10]第６号'!J$189</f>
        <v>18.4</v>
      </c>
      <c r="G40" s="34">
        <f>'[10]第６号'!K$189</f>
        <v>102</v>
      </c>
      <c r="H40" s="34">
        <f>'[10]第６号'!L$189</f>
        <v>101.3</v>
      </c>
      <c r="I40" s="34">
        <f>'[10]第６号'!M$189</f>
        <v>0.7</v>
      </c>
      <c r="J40" s="28" t="str">
        <f>'２０表（TL.E）'!A22</f>
        <v>　　9月</v>
      </c>
      <c r="K40" s="34">
        <f>'[10]第６号'!F$190</f>
        <v>21.1</v>
      </c>
      <c r="L40" s="34">
        <f>'[10]第６号'!G$190</f>
        <v>169.4</v>
      </c>
      <c r="M40" s="34">
        <f>'[10]第６号'!H$190</f>
        <v>166.5</v>
      </c>
      <c r="N40" s="34">
        <f>'[10]第６号'!I$190</f>
        <v>2.9</v>
      </c>
      <c r="O40" s="34">
        <f>'[10]第６号'!J$190</f>
        <v>13.8</v>
      </c>
      <c r="P40" s="34">
        <f>'[10]第６号'!K$190</f>
        <v>71.2</v>
      </c>
      <c r="Q40" s="34">
        <f>'[10]第６号'!L$190</f>
        <v>71</v>
      </c>
      <c r="R40" s="34">
        <f>'[10]第６号'!M$190</f>
        <v>0.2</v>
      </c>
    </row>
    <row r="41" spans="1:18" ht="13.5" customHeight="1">
      <c r="A41" s="28" t="str">
        <f>'２０表（TL.E）'!A23</f>
        <v>　　10月</v>
      </c>
      <c r="B41" s="34">
        <f>'[11]第６号'!F$189</f>
        <v>21</v>
      </c>
      <c r="C41" s="34">
        <f>'[11]第６号'!G$189</f>
        <v>178.5</v>
      </c>
      <c r="D41" s="34">
        <f>'[11]第６号'!H$189</f>
        <v>165</v>
      </c>
      <c r="E41" s="34">
        <f>'[11]第６号'!I$189</f>
        <v>13.5</v>
      </c>
      <c r="F41" s="34">
        <f>'[11]第６号'!J$189</f>
        <v>19</v>
      </c>
      <c r="G41" s="34">
        <f>'[11]第６号'!K$189</f>
        <v>106.4</v>
      </c>
      <c r="H41" s="34">
        <f>'[11]第６号'!L$189</f>
        <v>105.5</v>
      </c>
      <c r="I41" s="34">
        <f>'[11]第６号'!M$189</f>
        <v>0.9</v>
      </c>
      <c r="J41" s="28" t="str">
        <f>'２０表（TL.E）'!A23</f>
        <v>　　10月</v>
      </c>
      <c r="K41" s="34">
        <f>'[11]第６号'!F$190</f>
        <v>21.6</v>
      </c>
      <c r="L41" s="34">
        <f>'[11]第６号'!G$190</f>
        <v>173</v>
      </c>
      <c r="M41" s="34">
        <f>'[11]第６号'!H$190</f>
        <v>170</v>
      </c>
      <c r="N41" s="34">
        <f>'[11]第６号'!I$190</f>
        <v>3</v>
      </c>
      <c r="O41" s="34">
        <f>'[11]第６号'!J$190</f>
        <v>14.4</v>
      </c>
      <c r="P41" s="34">
        <f>'[11]第６号'!K$190</f>
        <v>72.8</v>
      </c>
      <c r="Q41" s="34">
        <f>'[11]第６号'!L$190</f>
        <v>72.7</v>
      </c>
      <c r="R41" s="34">
        <f>'[11]第６号'!M$190</f>
        <v>0.1</v>
      </c>
    </row>
    <row r="42" spans="1:18" ht="13.5" customHeight="1">
      <c r="A42" s="28" t="str">
        <f>'２０表（TL.E）'!A24</f>
        <v>　　11月</v>
      </c>
      <c r="B42" s="34">
        <f>'[12]第６号'!F$189</f>
        <v>20</v>
      </c>
      <c r="C42" s="34">
        <f>'[12]第６号'!G$189</f>
        <v>171</v>
      </c>
      <c r="D42" s="34">
        <f>'[12]第６号'!H$189</f>
        <v>158.1</v>
      </c>
      <c r="E42" s="34">
        <f>'[12]第６号'!I$189</f>
        <v>12.9</v>
      </c>
      <c r="F42" s="34">
        <f>'[12]第６号'!J$189</f>
        <v>18.4</v>
      </c>
      <c r="G42" s="34">
        <f>'[12]第６号'!K$189</f>
        <v>102.5</v>
      </c>
      <c r="H42" s="34">
        <f>'[12]第６号'!L$189</f>
        <v>101.7</v>
      </c>
      <c r="I42" s="34">
        <f>'[12]第６号'!M$189</f>
        <v>0.8</v>
      </c>
      <c r="J42" s="28" t="str">
        <f>'２０表（TL.E）'!A24</f>
        <v>　　11月</v>
      </c>
      <c r="K42" s="34">
        <f>'[12]第６号'!F$190</f>
        <v>21.3</v>
      </c>
      <c r="L42" s="34">
        <f>'[12]第６号'!G$190</f>
        <v>169.3</v>
      </c>
      <c r="M42" s="34">
        <f>'[12]第６号'!H$190</f>
        <v>166.3</v>
      </c>
      <c r="N42" s="34">
        <f>'[12]第６号'!I$190</f>
        <v>3</v>
      </c>
      <c r="O42" s="34">
        <f>'[12]第６号'!J$190</f>
        <v>13.2</v>
      </c>
      <c r="P42" s="34">
        <f>'[12]第６号'!K$190</f>
        <v>68.3</v>
      </c>
      <c r="Q42" s="34">
        <f>'[12]第６号'!L$190</f>
        <v>68.2</v>
      </c>
      <c r="R42" s="34">
        <f>'[12]第６号'!M$190</f>
        <v>0.1</v>
      </c>
    </row>
    <row r="43" spans="1:18" ht="13.5" customHeight="1">
      <c r="A43" s="29" t="str">
        <f>'２０表（TL.E）'!A25</f>
        <v>　　12月</v>
      </c>
      <c r="B43" s="33">
        <f>'[13]第６号'!F$189</f>
        <v>20.8</v>
      </c>
      <c r="C43" s="33">
        <f>'[13]第６号'!G$189</f>
        <v>178.1</v>
      </c>
      <c r="D43" s="33">
        <f>'[13]第６号'!H$189</f>
        <v>164.2</v>
      </c>
      <c r="E43" s="33">
        <f>'[13]第６号'!I$189</f>
        <v>13.9</v>
      </c>
      <c r="F43" s="35">
        <f>'[13]第６号'!J$189</f>
        <v>19.2</v>
      </c>
      <c r="G43" s="33">
        <f>'[13]第６号'!K$189</f>
        <v>109.4</v>
      </c>
      <c r="H43" s="33">
        <f>'[13]第６号'!L$189</f>
        <v>108.1</v>
      </c>
      <c r="I43" s="33">
        <f>'[13]第６号'!M$189</f>
        <v>1.3</v>
      </c>
      <c r="J43" s="29" t="str">
        <f>'２０表（TL.E）'!A25</f>
        <v>　　12月</v>
      </c>
      <c r="K43" s="33">
        <f>'[13]第６号'!F$190</f>
        <v>20.8</v>
      </c>
      <c r="L43" s="33">
        <f>'[13]第６号'!G$190</f>
        <v>166.7</v>
      </c>
      <c r="M43" s="33">
        <f>'[13]第６号'!H$190</f>
        <v>164</v>
      </c>
      <c r="N43" s="33">
        <f>'[13]第６号'!I$190</f>
        <v>2.7</v>
      </c>
      <c r="O43" s="33">
        <f>'[13]第６号'!J$190</f>
        <v>13.7</v>
      </c>
      <c r="P43" s="33">
        <f>'[13]第６号'!K$190</f>
        <v>70.3</v>
      </c>
      <c r="Q43" s="33">
        <f>'[13]第６号'!L$190</f>
        <v>70.3</v>
      </c>
      <c r="R43" s="33">
        <f>'[13]第６号'!M$190</f>
        <v>0</v>
      </c>
    </row>
    <row r="44" spans="1:18" ht="16.5" customHeight="1">
      <c r="A44" s="6" t="s">
        <v>8</v>
      </c>
      <c r="B44" s="19"/>
      <c r="C44" s="19"/>
      <c r="D44" s="19"/>
      <c r="E44" s="19"/>
      <c r="F44" s="19"/>
      <c r="G44" s="19"/>
      <c r="H44" s="19"/>
      <c r="I44" s="19"/>
      <c r="J44" s="6" t="s">
        <v>8</v>
      </c>
      <c r="K44" s="19"/>
      <c r="L44" s="19"/>
      <c r="M44" s="19"/>
      <c r="N44" s="19"/>
      <c r="O44" s="19"/>
      <c r="P44" s="19"/>
      <c r="Q44" s="19"/>
      <c r="R44" s="19"/>
    </row>
    <row r="45" spans="1:18" ht="13.5" customHeight="1">
      <c r="A45" s="7" t="s">
        <v>23</v>
      </c>
      <c r="B45" s="15">
        <v>21.3</v>
      </c>
      <c r="C45" s="15">
        <v>176.3</v>
      </c>
      <c r="D45" s="15">
        <v>166.4</v>
      </c>
      <c r="E45" s="15">
        <v>9.9</v>
      </c>
      <c r="F45" s="15">
        <v>18.6</v>
      </c>
      <c r="G45" s="15">
        <v>111.6</v>
      </c>
      <c r="H45" s="15">
        <v>108.3</v>
      </c>
      <c r="I45" s="15">
        <v>3.3</v>
      </c>
      <c r="J45" s="7" t="s">
        <v>23</v>
      </c>
      <c r="K45" s="15">
        <v>20</v>
      </c>
      <c r="L45" s="15">
        <v>164.9</v>
      </c>
      <c r="M45" s="15">
        <v>158.7</v>
      </c>
      <c r="N45" s="15">
        <v>6.2</v>
      </c>
      <c r="O45" s="15">
        <v>8.7</v>
      </c>
      <c r="P45" s="15">
        <v>51.9</v>
      </c>
      <c r="Q45" s="15">
        <v>51.1</v>
      </c>
      <c r="R45" s="15">
        <v>0.8</v>
      </c>
    </row>
    <row r="46" spans="1:18" ht="13.5" customHeight="1">
      <c r="A46" s="8" t="s">
        <v>19</v>
      </c>
      <c r="B46" s="15">
        <v>21.2</v>
      </c>
      <c r="C46" s="15">
        <v>175.4</v>
      </c>
      <c r="D46" s="15">
        <v>165.5</v>
      </c>
      <c r="E46" s="15">
        <v>9.9</v>
      </c>
      <c r="F46" s="15">
        <v>19</v>
      </c>
      <c r="G46" s="15">
        <v>115</v>
      </c>
      <c r="H46" s="15">
        <v>111.6</v>
      </c>
      <c r="I46" s="15">
        <v>3.4</v>
      </c>
      <c r="J46" s="8" t="s">
        <v>19</v>
      </c>
      <c r="K46" s="15">
        <v>20.1</v>
      </c>
      <c r="L46" s="15">
        <v>165.6</v>
      </c>
      <c r="M46" s="15">
        <v>159.1</v>
      </c>
      <c r="N46" s="15">
        <v>6.5</v>
      </c>
      <c r="O46" s="15">
        <v>8.7</v>
      </c>
      <c r="P46" s="15">
        <v>52.4</v>
      </c>
      <c r="Q46" s="15">
        <v>51.9</v>
      </c>
      <c r="R46" s="15">
        <v>0.5</v>
      </c>
    </row>
    <row r="47" spans="1:18" ht="13.5" customHeight="1">
      <c r="A47" s="8" t="s">
        <v>33</v>
      </c>
      <c r="B47" s="15">
        <v>21</v>
      </c>
      <c r="C47" s="15">
        <v>170.4</v>
      </c>
      <c r="D47" s="15">
        <v>162.7</v>
      </c>
      <c r="E47" s="15">
        <v>7.7</v>
      </c>
      <c r="F47" s="15">
        <v>19.4</v>
      </c>
      <c r="G47" s="15">
        <v>113.3</v>
      </c>
      <c r="H47" s="15">
        <v>110.6</v>
      </c>
      <c r="I47" s="15">
        <v>2.7</v>
      </c>
      <c r="J47" s="8" t="s">
        <v>33</v>
      </c>
      <c r="K47" s="15">
        <v>20.2</v>
      </c>
      <c r="L47" s="15">
        <v>167.1</v>
      </c>
      <c r="M47" s="15">
        <v>159.1</v>
      </c>
      <c r="N47" s="15">
        <v>8</v>
      </c>
      <c r="O47" s="15">
        <v>10.6</v>
      </c>
      <c r="P47" s="15">
        <v>66.3</v>
      </c>
      <c r="Q47" s="15">
        <v>65.3</v>
      </c>
      <c r="R47" s="15">
        <v>1</v>
      </c>
    </row>
    <row r="48" spans="1:18" ht="13.5" customHeight="1">
      <c r="A48" s="8" t="s">
        <v>35</v>
      </c>
      <c r="B48" s="15">
        <v>20.8</v>
      </c>
      <c r="C48" s="15">
        <v>171.5</v>
      </c>
      <c r="D48" s="15">
        <v>160.9</v>
      </c>
      <c r="E48" s="15">
        <v>10.6</v>
      </c>
      <c r="F48" s="15">
        <v>19.4</v>
      </c>
      <c r="G48" s="15">
        <v>118</v>
      </c>
      <c r="H48" s="15">
        <v>115.1</v>
      </c>
      <c r="I48" s="15">
        <v>2.9</v>
      </c>
      <c r="J48" s="8" t="s">
        <v>35</v>
      </c>
      <c r="K48" s="34">
        <v>19.3</v>
      </c>
      <c r="L48" s="34">
        <v>153.2</v>
      </c>
      <c r="M48" s="34">
        <v>148.6</v>
      </c>
      <c r="N48" s="34">
        <v>4.6</v>
      </c>
      <c r="O48" s="34">
        <v>12.7</v>
      </c>
      <c r="P48" s="34">
        <v>78.7</v>
      </c>
      <c r="Q48" s="34">
        <v>77.9</v>
      </c>
      <c r="R48" s="34">
        <v>0.8</v>
      </c>
    </row>
    <row r="49" spans="1:18" ht="13.5" customHeight="1">
      <c r="A49" s="8" t="s">
        <v>36</v>
      </c>
      <c r="B49" s="32">
        <f>'[1]第６号'!F$135</f>
        <v>21.4</v>
      </c>
      <c r="C49" s="32">
        <f>'[1]第６号'!G$135</f>
        <v>176.8</v>
      </c>
      <c r="D49" s="32">
        <f>'[1]第６号'!H$135</f>
        <v>166.2</v>
      </c>
      <c r="E49" s="32">
        <f>'[1]第６号'!I$135</f>
        <v>10.6</v>
      </c>
      <c r="F49" s="32">
        <f>'[1]第６号'!J$135</f>
        <v>19.5</v>
      </c>
      <c r="G49" s="32">
        <f>'[1]第６号'!K$135</f>
        <v>119.8</v>
      </c>
      <c r="H49" s="32">
        <f>'[1]第６号'!L$135</f>
        <v>117.7</v>
      </c>
      <c r="I49" s="32">
        <f>'[1]第６号'!M$135</f>
        <v>2.1</v>
      </c>
      <c r="J49" s="8" t="str">
        <f>'２０表（TL.E）'!A13</f>
        <v>２年平均</v>
      </c>
      <c r="K49" s="32">
        <f>'[1]第６号'!F$136</f>
        <v>19.7</v>
      </c>
      <c r="L49" s="32">
        <f>'[1]第６号'!G$136</f>
        <v>161.1</v>
      </c>
      <c r="M49" s="32">
        <f>'[1]第６号'!H$136</f>
        <v>154.9</v>
      </c>
      <c r="N49" s="32">
        <f>'[1]第６号'!I$136</f>
        <v>6.2</v>
      </c>
      <c r="O49" s="32">
        <f>'[1]第６号'!J$136</f>
        <v>14.2</v>
      </c>
      <c r="P49" s="32">
        <f>'[1]第６号'!K$136</f>
        <v>83.7</v>
      </c>
      <c r="Q49" s="32">
        <f>'[1]第６号'!L$136</f>
        <v>83.1</v>
      </c>
      <c r="R49" s="32">
        <f>'[1]第６号'!M$136</f>
        <v>0.6</v>
      </c>
    </row>
    <row r="50" spans="1:18" ht="13.5" customHeight="1">
      <c r="A50" s="27" t="str">
        <f>'２０表（TL.E）'!A14</f>
        <v>２年1月</v>
      </c>
      <c r="B50" s="31">
        <f>'[2]第６号'!F$135</f>
        <v>20.2</v>
      </c>
      <c r="C50" s="31">
        <f>'[2]第６号'!G$135</f>
        <v>175.4</v>
      </c>
      <c r="D50" s="31">
        <f>'[2]第６号'!H$135</f>
        <v>163.2</v>
      </c>
      <c r="E50" s="31">
        <f>'[2]第６号'!I$135</f>
        <v>12.2</v>
      </c>
      <c r="F50" s="31">
        <f>'[2]第６号'!J$135</f>
        <v>19.9</v>
      </c>
      <c r="G50" s="31">
        <f>'[2]第６号'!K$135</f>
        <v>120.4</v>
      </c>
      <c r="H50" s="31">
        <f>'[2]第６号'!L$135</f>
        <v>117.9</v>
      </c>
      <c r="I50" s="31">
        <f>'[2]第６号'!M$135</f>
        <v>2.5</v>
      </c>
      <c r="J50" s="27" t="str">
        <f>'２０表（TL.E）'!A14</f>
        <v>２年1月</v>
      </c>
      <c r="K50" s="31">
        <f>'[2]第６号'!F$136</f>
        <v>19.5</v>
      </c>
      <c r="L50" s="31">
        <f>'[2]第６号'!G$136</f>
        <v>161</v>
      </c>
      <c r="M50" s="31">
        <f>'[2]第６号'!H$136</f>
        <v>152.1</v>
      </c>
      <c r="N50" s="31">
        <f>'[2]第６号'!I$136</f>
        <v>8.9</v>
      </c>
      <c r="O50" s="31">
        <f>'[2]第６号'!J$136</f>
        <v>13.1</v>
      </c>
      <c r="P50" s="31">
        <f>'[2]第６号'!K$136</f>
        <v>80.5</v>
      </c>
      <c r="Q50" s="31">
        <f>'[2]第６号'!L$136</f>
        <v>79.9</v>
      </c>
      <c r="R50" s="31">
        <f>'[2]第６号'!M$136</f>
        <v>0.6</v>
      </c>
    </row>
    <row r="51" spans="1:18" ht="13.5" customHeight="1">
      <c r="A51" s="28" t="str">
        <f>'２０表（TL.E）'!A15</f>
        <v>　　2月</v>
      </c>
      <c r="B51" s="34">
        <f>'[3]第６号'!F$135</f>
        <v>21.1</v>
      </c>
      <c r="C51" s="34">
        <f>'[3]第６号'!G$135</f>
        <v>171.2</v>
      </c>
      <c r="D51" s="34">
        <f>'[3]第６号'!H$135</f>
        <v>160.2</v>
      </c>
      <c r="E51" s="34">
        <f>'[3]第６号'!I$135</f>
        <v>11</v>
      </c>
      <c r="F51" s="34">
        <f>'[3]第６号'!J$135</f>
        <v>18.9</v>
      </c>
      <c r="G51" s="34">
        <f>'[3]第６号'!K$135</f>
        <v>115.9</v>
      </c>
      <c r="H51" s="34">
        <f>'[3]第６号'!L$135</f>
        <v>113.8</v>
      </c>
      <c r="I51" s="34">
        <f>'[3]第６号'!M$135</f>
        <v>2.1</v>
      </c>
      <c r="J51" s="28" t="str">
        <f>'２０表（TL.E）'!A15</f>
        <v>　　2月</v>
      </c>
      <c r="K51" s="34">
        <f>'[3]第６号'!F$136</f>
        <v>19.1</v>
      </c>
      <c r="L51" s="34">
        <f>'[3]第６号'!G$136</f>
        <v>158.1</v>
      </c>
      <c r="M51" s="34">
        <f>'[3]第６号'!H$136</f>
        <v>149.4</v>
      </c>
      <c r="N51" s="34">
        <f>'[3]第６号'!I$136</f>
        <v>8.7</v>
      </c>
      <c r="O51" s="34">
        <f>'[3]第６号'!J$136</f>
        <v>12.4</v>
      </c>
      <c r="P51" s="34">
        <f>'[3]第６号'!K$136</f>
        <v>75.5</v>
      </c>
      <c r="Q51" s="34">
        <f>'[3]第６号'!L$136</f>
        <v>74.5</v>
      </c>
      <c r="R51" s="34">
        <f>'[3]第６号'!M$136</f>
        <v>1</v>
      </c>
    </row>
    <row r="52" spans="1:18" ht="13.5" customHeight="1">
      <c r="A52" s="28" t="str">
        <f>'２０表（TL.E）'!A16</f>
        <v>　　3月</v>
      </c>
      <c r="B52" s="34">
        <f>'[4]第６号'!F$135</f>
        <v>21.2</v>
      </c>
      <c r="C52" s="34">
        <f>'[4]第６号'!G$135</f>
        <v>176.8</v>
      </c>
      <c r="D52" s="34">
        <f>'[4]第６号'!H$135</f>
        <v>165.6</v>
      </c>
      <c r="E52" s="34">
        <f>'[4]第６号'!I$135</f>
        <v>11.2</v>
      </c>
      <c r="F52" s="34">
        <f>'[4]第６号'!J$135</f>
        <v>19.1</v>
      </c>
      <c r="G52" s="34">
        <f>'[4]第６号'!K$135</f>
        <v>119.3</v>
      </c>
      <c r="H52" s="34">
        <f>'[4]第６号'!L$135</f>
        <v>117</v>
      </c>
      <c r="I52" s="34">
        <f>'[4]第６号'!M$135</f>
        <v>2.3</v>
      </c>
      <c r="J52" s="28" t="str">
        <f>'２０表（TL.E）'!A16</f>
        <v>　　3月</v>
      </c>
      <c r="K52" s="34">
        <f>'[4]第６号'!F$136</f>
        <v>19.7</v>
      </c>
      <c r="L52" s="34">
        <f>'[4]第６号'!G$136</f>
        <v>156.1</v>
      </c>
      <c r="M52" s="34">
        <f>'[4]第６号'!H$136</f>
        <v>150</v>
      </c>
      <c r="N52" s="34">
        <f>'[4]第６号'!I$136</f>
        <v>6.1</v>
      </c>
      <c r="O52" s="34">
        <f>'[4]第６号'!J$136</f>
        <v>13.6</v>
      </c>
      <c r="P52" s="34">
        <f>'[4]第６号'!K$136</f>
        <v>80.7</v>
      </c>
      <c r="Q52" s="34">
        <f>'[4]第６号'!L$136</f>
        <v>80.1</v>
      </c>
      <c r="R52" s="34">
        <f>'[4]第６号'!M$136</f>
        <v>0.6</v>
      </c>
    </row>
    <row r="53" spans="1:18" ht="13.5" customHeight="1">
      <c r="A53" s="28" t="str">
        <f>'２０表（TL.E）'!A17</f>
        <v>　　4月</v>
      </c>
      <c r="B53" s="34">
        <f>'[5]第６号'!F$135</f>
        <v>21.5</v>
      </c>
      <c r="C53" s="34">
        <f>'[5]第６号'!G$135</f>
        <v>176.6</v>
      </c>
      <c r="D53" s="34">
        <f>'[5]第６号'!H$135</f>
        <v>166.7</v>
      </c>
      <c r="E53" s="34">
        <f>'[5]第６号'!I$135</f>
        <v>9.9</v>
      </c>
      <c r="F53" s="34">
        <f>'[5]第６号'!J$135</f>
        <v>19.4</v>
      </c>
      <c r="G53" s="34">
        <f>'[5]第６号'!K$135</f>
        <v>119.6</v>
      </c>
      <c r="H53" s="34">
        <f>'[5]第６号'!L$135</f>
        <v>117.7</v>
      </c>
      <c r="I53" s="34">
        <f>'[5]第６号'!M$135</f>
        <v>1.9</v>
      </c>
      <c r="J53" s="28" t="str">
        <f>'２０表（TL.E）'!A17</f>
        <v>　　4月</v>
      </c>
      <c r="K53" s="34">
        <f>'[5]第６号'!F$136</f>
        <v>19.6</v>
      </c>
      <c r="L53" s="34">
        <f>'[5]第６号'!G$136</f>
        <v>161.4</v>
      </c>
      <c r="M53" s="34">
        <f>'[5]第６号'!H$136</f>
        <v>155.5</v>
      </c>
      <c r="N53" s="34">
        <f>'[5]第６号'!I$136</f>
        <v>5.9</v>
      </c>
      <c r="O53" s="34">
        <f>'[5]第６号'!J$136</f>
        <v>13.8</v>
      </c>
      <c r="P53" s="34">
        <f>'[5]第６号'!K$136</f>
        <v>81</v>
      </c>
      <c r="Q53" s="34">
        <f>'[5]第６号'!L$136</f>
        <v>80.4</v>
      </c>
      <c r="R53" s="34">
        <f>'[5]第６号'!M$136</f>
        <v>0.6</v>
      </c>
    </row>
    <row r="54" spans="1:18" ht="13.5" customHeight="1">
      <c r="A54" s="28" t="str">
        <f>'２０表（TL.E）'!A18</f>
        <v>　5月</v>
      </c>
      <c r="B54" s="34">
        <f>'[6]第６号'!F$135</f>
        <v>21.4</v>
      </c>
      <c r="C54" s="34">
        <f>'[6]第６号'!G$135</f>
        <v>177.4</v>
      </c>
      <c r="D54" s="34">
        <f>'[6]第６号'!H$135</f>
        <v>167.3</v>
      </c>
      <c r="E54" s="34">
        <f>'[6]第６号'!I$135</f>
        <v>10.1</v>
      </c>
      <c r="F54" s="34">
        <f>'[6]第６号'!J$135</f>
        <v>19.5</v>
      </c>
      <c r="G54" s="34">
        <f>'[6]第６号'!K$135</f>
        <v>120</v>
      </c>
      <c r="H54" s="34">
        <f>'[6]第６号'!L$135</f>
        <v>117.9</v>
      </c>
      <c r="I54" s="34">
        <f>'[6]第６号'!M$135</f>
        <v>2.1</v>
      </c>
      <c r="J54" s="28" t="str">
        <f>'２０表（TL.E）'!A18</f>
        <v>　5月</v>
      </c>
      <c r="K54" s="34">
        <f>'[6]第６号'!F$136</f>
        <v>19.5</v>
      </c>
      <c r="L54" s="34">
        <f>'[6]第６号'!G$136</f>
        <v>159.6</v>
      </c>
      <c r="M54" s="34">
        <f>'[6]第６号'!H$136</f>
        <v>153.6</v>
      </c>
      <c r="N54" s="34">
        <f>'[6]第６号'!I$136</f>
        <v>6</v>
      </c>
      <c r="O54" s="34">
        <f>'[6]第６号'!J$136</f>
        <v>15.7</v>
      </c>
      <c r="P54" s="34">
        <f>'[6]第６号'!K$136</f>
        <v>95.5</v>
      </c>
      <c r="Q54" s="34">
        <f>'[6]第６号'!L$136</f>
        <v>94.9</v>
      </c>
      <c r="R54" s="34">
        <f>'[6]第６号'!M$136</f>
        <v>0.6</v>
      </c>
    </row>
    <row r="55" spans="1:18" ht="13.5" customHeight="1">
      <c r="A55" s="28" t="str">
        <f>'２０表（TL.E）'!A19</f>
        <v>　　6月</v>
      </c>
      <c r="B55" s="34">
        <f>'[7]第６号'!F$135</f>
        <v>21.6</v>
      </c>
      <c r="C55" s="34">
        <f>'[7]第６号'!G$135</f>
        <v>176.6</v>
      </c>
      <c r="D55" s="34">
        <f>'[7]第６号'!H$135</f>
        <v>167.5</v>
      </c>
      <c r="E55" s="34">
        <f>'[7]第６号'!I$135</f>
        <v>9.1</v>
      </c>
      <c r="F55" s="34">
        <f>'[7]第６号'!J$135</f>
        <v>19.6</v>
      </c>
      <c r="G55" s="34">
        <f>'[7]第６号'!K$135</f>
        <v>120.7</v>
      </c>
      <c r="H55" s="34">
        <f>'[7]第６号'!L$135</f>
        <v>119</v>
      </c>
      <c r="I55" s="34">
        <f>'[7]第６号'!M$135</f>
        <v>1.7</v>
      </c>
      <c r="J55" s="28" t="str">
        <f>'２０表（TL.E）'!A19</f>
        <v>　　6月</v>
      </c>
      <c r="K55" s="34">
        <f>'[7]第６号'!F$136</f>
        <v>20.1</v>
      </c>
      <c r="L55" s="34">
        <f>'[7]第６号'!G$136</f>
        <v>164.7</v>
      </c>
      <c r="M55" s="34">
        <f>'[7]第６号'!H$136</f>
        <v>159.3</v>
      </c>
      <c r="N55" s="34">
        <f>'[7]第６号'!I$136</f>
        <v>5.4</v>
      </c>
      <c r="O55" s="34">
        <f>'[7]第６号'!J$136</f>
        <v>14.8</v>
      </c>
      <c r="P55" s="34">
        <f>'[7]第６号'!K$136</f>
        <v>88.5</v>
      </c>
      <c r="Q55" s="34">
        <f>'[7]第６号'!L$136</f>
        <v>87.9</v>
      </c>
      <c r="R55" s="34">
        <f>'[7]第６号'!M$136</f>
        <v>0.6</v>
      </c>
    </row>
    <row r="56" spans="1:18" ht="13.5" customHeight="1">
      <c r="A56" s="28" t="str">
        <f>'２０表（TL.E）'!A20</f>
        <v>　　7月</v>
      </c>
      <c r="B56" s="34">
        <f>'[8]第６号'!F$135</f>
        <v>22</v>
      </c>
      <c r="C56" s="34">
        <f>'[8]第６号'!G$135</f>
        <v>179.9</v>
      </c>
      <c r="D56" s="34">
        <f>'[8]第６号'!H$135</f>
        <v>170.6</v>
      </c>
      <c r="E56" s="34">
        <f>'[8]第６号'!I$135</f>
        <v>9.3</v>
      </c>
      <c r="F56" s="34">
        <f>'[8]第６号'!J$135</f>
        <v>19.9</v>
      </c>
      <c r="G56" s="34">
        <f>'[8]第６号'!K$135</f>
        <v>121.8</v>
      </c>
      <c r="H56" s="34">
        <f>'[8]第６号'!L$135</f>
        <v>120</v>
      </c>
      <c r="I56" s="34">
        <f>'[8]第６号'!M$135</f>
        <v>1.8</v>
      </c>
      <c r="J56" s="28" t="str">
        <f>'２０表（TL.E）'!A20</f>
        <v>　　7月</v>
      </c>
      <c r="K56" s="34">
        <f>'[8]第６号'!F$136</f>
        <v>20</v>
      </c>
      <c r="L56" s="34">
        <f>'[8]第６号'!G$136</f>
        <v>164.3</v>
      </c>
      <c r="M56" s="34">
        <f>'[8]第６号'!H$136</f>
        <v>158.5</v>
      </c>
      <c r="N56" s="34">
        <f>'[8]第６号'!I$136</f>
        <v>5.8</v>
      </c>
      <c r="O56" s="34">
        <f>'[8]第６号'!J$136</f>
        <v>15</v>
      </c>
      <c r="P56" s="34">
        <f>'[8]第６号'!K$136</f>
        <v>88.3</v>
      </c>
      <c r="Q56" s="34">
        <f>'[8]第６号'!L$136</f>
        <v>87.9</v>
      </c>
      <c r="R56" s="34">
        <f>'[8]第６号'!M$136</f>
        <v>0.4</v>
      </c>
    </row>
    <row r="57" spans="1:18" ht="13.5" customHeight="1">
      <c r="A57" s="28" t="str">
        <f>'２０表（TL.E）'!A21</f>
        <v>　　8月</v>
      </c>
      <c r="B57" s="34">
        <f>'[9]第６号'!F$135</f>
        <v>21.7</v>
      </c>
      <c r="C57" s="34">
        <f>'[9]第６号'!G$135</f>
        <v>179</v>
      </c>
      <c r="D57" s="34">
        <f>'[9]第６号'!H$135</f>
        <v>167.8</v>
      </c>
      <c r="E57" s="34">
        <f>'[9]第６号'!I$135</f>
        <v>11.2</v>
      </c>
      <c r="F57" s="34">
        <f>'[9]第６号'!J$135</f>
        <v>19.5</v>
      </c>
      <c r="G57" s="34">
        <f>'[9]第６号'!K$135</f>
        <v>120.8</v>
      </c>
      <c r="H57" s="34">
        <f>'[9]第６号'!L$135</f>
        <v>118.7</v>
      </c>
      <c r="I57" s="34">
        <f>'[9]第６号'!M$135</f>
        <v>2.1</v>
      </c>
      <c r="J57" s="28" t="str">
        <f>'２０表（TL.E）'!A21</f>
        <v>　　8月</v>
      </c>
      <c r="K57" s="34">
        <f>'[9]第６号'!F$136</f>
        <v>19.4</v>
      </c>
      <c r="L57" s="34">
        <f>'[9]第６号'!G$136</f>
        <v>159.8</v>
      </c>
      <c r="M57" s="34">
        <f>'[9]第６号'!H$136</f>
        <v>154.6</v>
      </c>
      <c r="N57" s="34">
        <f>'[9]第６号'!I$136</f>
        <v>5.2</v>
      </c>
      <c r="O57" s="34">
        <f>'[9]第６号'!J$136</f>
        <v>14.2</v>
      </c>
      <c r="P57" s="34">
        <f>'[9]第６号'!K$136</f>
        <v>83.4</v>
      </c>
      <c r="Q57" s="34">
        <f>'[9]第６号'!L$136</f>
        <v>82.9</v>
      </c>
      <c r="R57" s="34">
        <f>'[9]第６号'!M$136</f>
        <v>0.5</v>
      </c>
    </row>
    <row r="58" spans="1:18" ht="13.5" customHeight="1">
      <c r="A58" s="28" t="str">
        <f>'２０表（TL.E）'!A22</f>
        <v>　　9月</v>
      </c>
      <c r="B58" s="34">
        <f>'[10]第６号'!F$135</f>
        <v>21.6</v>
      </c>
      <c r="C58" s="34">
        <f>'[10]第６号'!G$135</f>
        <v>176.4</v>
      </c>
      <c r="D58" s="34">
        <f>'[10]第６号'!H$135</f>
        <v>166.4</v>
      </c>
      <c r="E58" s="34">
        <f>'[10]第６号'!I$135</f>
        <v>10</v>
      </c>
      <c r="F58" s="34">
        <f>'[10]第６号'!J$135</f>
        <v>18.8</v>
      </c>
      <c r="G58" s="34">
        <f>'[10]第６号'!K$135</f>
        <v>116.2</v>
      </c>
      <c r="H58" s="34">
        <f>'[10]第６号'!L$135</f>
        <v>114.4</v>
      </c>
      <c r="I58" s="34">
        <f>'[10]第６号'!M$135</f>
        <v>1.8</v>
      </c>
      <c r="J58" s="28" t="str">
        <f>'２０表（TL.E）'!A22</f>
        <v>　　9月</v>
      </c>
      <c r="K58" s="34">
        <f>'[10]第６号'!F$136</f>
        <v>19.4</v>
      </c>
      <c r="L58" s="34">
        <f>'[10]第６号'!G$136</f>
        <v>158.5</v>
      </c>
      <c r="M58" s="34">
        <f>'[10]第６号'!H$136</f>
        <v>153.5</v>
      </c>
      <c r="N58" s="34">
        <f>'[10]第６号'!I$136</f>
        <v>5</v>
      </c>
      <c r="O58" s="34">
        <f>'[10]第６号'!J$136</f>
        <v>14.3</v>
      </c>
      <c r="P58" s="34">
        <f>'[10]第６号'!K$136</f>
        <v>84.4</v>
      </c>
      <c r="Q58" s="34">
        <f>'[10]第６号'!L$136</f>
        <v>84</v>
      </c>
      <c r="R58" s="34">
        <f>'[10]第６号'!M$136</f>
        <v>0.4</v>
      </c>
    </row>
    <row r="59" spans="1:18" ht="13.5" customHeight="1">
      <c r="A59" s="28" t="str">
        <f>'２０表（TL.E）'!A23</f>
        <v>　　10月</v>
      </c>
      <c r="B59" s="34">
        <f>'[11]第６号'!F$135</f>
        <v>21.6</v>
      </c>
      <c r="C59" s="34">
        <f>'[11]第６号'!G$135</f>
        <v>177.8</v>
      </c>
      <c r="D59" s="34">
        <f>'[11]第６号'!H$135</f>
        <v>167.9</v>
      </c>
      <c r="E59" s="34">
        <f>'[11]第６号'!I$135</f>
        <v>9.9</v>
      </c>
      <c r="F59" s="34">
        <f>'[11]第６号'!J$135</f>
        <v>19.7</v>
      </c>
      <c r="G59" s="34">
        <f>'[11]第６号'!K$135</f>
        <v>121.6</v>
      </c>
      <c r="H59" s="34">
        <f>'[11]第６号'!L$135</f>
        <v>119.7</v>
      </c>
      <c r="I59" s="34">
        <f>'[11]第６号'!M$135</f>
        <v>1.9</v>
      </c>
      <c r="J59" s="28" t="str">
        <f>'２０表（TL.E）'!A23</f>
        <v>　　10月</v>
      </c>
      <c r="K59" s="34">
        <f>'[11]第６号'!F$136</f>
        <v>20.4</v>
      </c>
      <c r="L59" s="34">
        <f>'[11]第６号'!G$136</f>
        <v>165.9</v>
      </c>
      <c r="M59" s="34">
        <f>'[11]第６号'!H$136</f>
        <v>160</v>
      </c>
      <c r="N59" s="34">
        <f>'[11]第６号'!I$136</f>
        <v>5.9</v>
      </c>
      <c r="O59" s="34">
        <f>'[11]第６号'!J$136</f>
        <v>14.3</v>
      </c>
      <c r="P59" s="34">
        <f>'[11]第６号'!K$136</f>
        <v>82.6</v>
      </c>
      <c r="Q59" s="34">
        <f>'[11]第６号'!L$136</f>
        <v>82.2</v>
      </c>
      <c r="R59" s="34">
        <f>'[11]第６号'!M$136</f>
        <v>0.4</v>
      </c>
    </row>
    <row r="60" spans="1:18" ht="13.5" customHeight="1">
      <c r="A60" s="28" t="str">
        <f>'２０表（TL.E）'!A24</f>
        <v>　　11月</v>
      </c>
      <c r="B60" s="34">
        <f>'[12]第６号'!F$135</f>
        <v>21.3</v>
      </c>
      <c r="C60" s="34">
        <f>'[12]第６号'!G$135</f>
        <v>174.9</v>
      </c>
      <c r="D60" s="34">
        <f>'[12]第６号'!H$135</f>
        <v>164.3</v>
      </c>
      <c r="E60" s="34">
        <f>'[12]第６号'!I$135</f>
        <v>10.6</v>
      </c>
      <c r="F60" s="34">
        <f>'[12]第６号'!J$135</f>
        <v>19.5</v>
      </c>
      <c r="G60" s="34">
        <f>'[12]第６号'!K$135</f>
        <v>119.6</v>
      </c>
      <c r="H60" s="34">
        <f>'[12]第６号'!L$135</f>
        <v>117.6</v>
      </c>
      <c r="I60" s="34">
        <f>'[12]第６号'!M$135</f>
        <v>2</v>
      </c>
      <c r="J60" s="28" t="str">
        <f>'２０表（TL.E）'!A24</f>
        <v>　　11月</v>
      </c>
      <c r="K60" s="34">
        <f>'[12]第６号'!F$136</f>
        <v>19.8</v>
      </c>
      <c r="L60" s="34">
        <f>'[12]第６号'!G$136</f>
        <v>161.8</v>
      </c>
      <c r="M60" s="34">
        <f>'[12]第６号'!H$136</f>
        <v>155.8</v>
      </c>
      <c r="N60" s="34">
        <f>'[12]第６号'!I$136</f>
        <v>6</v>
      </c>
      <c r="O60" s="34">
        <f>'[12]第６号'!J$136</f>
        <v>14.5</v>
      </c>
      <c r="P60" s="34">
        <f>'[12]第６号'!K$136</f>
        <v>81.5</v>
      </c>
      <c r="Q60" s="34">
        <f>'[12]第６号'!L$136</f>
        <v>81</v>
      </c>
      <c r="R60" s="34">
        <f>'[12]第６号'!M$136</f>
        <v>0.5</v>
      </c>
    </row>
    <row r="61" spans="1:18" ht="13.5" customHeight="1">
      <c r="A61" s="29" t="str">
        <f>'２０表（TL.E）'!A25</f>
        <v>　　12月</v>
      </c>
      <c r="B61" s="33">
        <f>'[13]第６号'!F$135</f>
        <v>21.7</v>
      </c>
      <c r="C61" s="33">
        <f>'[13]第６号'!G$135</f>
        <v>179.6</v>
      </c>
      <c r="D61" s="33">
        <f>'[13]第６号'!H$135</f>
        <v>167.2</v>
      </c>
      <c r="E61" s="33">
        <f>'[13]第６号'!I$135</f>
        <v>12.4</v>
      </c>
      <c r="F61" s="33">
        <f>'[13]第６号'!J$135</f>
        <v>19.8</v>
      </c>
      <c r="G61" s="33">
        <f>'[13]第６号'!K$135</f>
        <v>121.4</v>
      </c>
      <c r="H61" s="33">
        <f>'[13]第６号'!L$135</f>
        <v>118.8</v>
      </c>
      <c r="I61" s="33">
        <f>'[13]第６号'!M$135</f>
        <v>2.6</v>
      </c>
      <c r="J61" s="29" t="str">
        <f>'２０表（TL.E）'!A25</f>
        <v>　　12月</v>
      </c>
      <c r="K61" s="33">
        <f>'[13]第６号'!F$136</f>
        <v>20.2</v>
      </c>
      <c r="L61" s="33">
        <f>'[13]第６号'!G$136</f>
        <v>161.5</v>
      </c>
      <c r="M61" s="33">
        <f>'[13]第６号'!H$136</f>
        <v>156.4</v>
      </c>
      <c r="N61" s="33">
        <f>'[13]第６号'!I$136</f>
        <v>5.1</v>
      </c>
      <c r="O61" s="33">
        <f>'[13]第６号'!J$136</f>
        <v>14.1</v>
      </c>
      <c r="P61" s="33">
        <f>'[13]第６号'!K$136</f>
        <v>81.4</v>
      </c>
      <c r="Q61" s="33">
        <f>'[13]第６号'!L$136</f>
        <v>80.8</v>
      </c>
      <c r="R61" s="33">
        <f>'[13]第６号'!M$136</f>
        <v>0.6</v>
      </c>
    </row>
  </sheetData>
  <sheetProtection/>
  <mergeCells count="4">
    <mergeCell ref="C5:C7"/>
    <mergeCell ref="G5:G7"/>
    <mergeCell ref="L5:L7"/>
    <mergeCell ref="P5:P7"/>
  </mergeCells>
  <printOptions/>
  <pageMargins left="0.7874015748031497" right="0.5905511811023623" top="0.47244094488188976" bottom="0.5905511811023623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鹿児島県</dc:creator>
  <cp:keywords/>
  <dc:description/>
  <cp:lastModifiedBy>鹿児島県</cp:lastModifiedBy>
  <cp:lastPrinted>2022-01-25T02:40:44Z</cp:lastPrinted>
  <dcterms:created xsi:type="dcterms:W3CDTF">1998-03-31T08:19:49Z</dcterms:created>
  <dcterms:modified xsi:type="dcterms:W3CDTF">2022-03-14T05:08:25Z</dcterms:modified>
  <cp:category/>
  <cp:version/>
  <cp:contentType/>
  <cp:contentStatus/>
</cp:coreProperties>
</file>