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55" windowHeight="6465" activeTab="2"/>
  </bookViews>
  <sheets>
    <sheet name="１本県" sheetId="1" r:id="rId1"/>
    <sheet name="２全国" sheetId="2" r:id="rId2"/>
    <sheet name="３都道府県別" sheetId="3" r:id="rId3"/>
  </sheets>
  <definedNames>
    <definedName name="_xlnm.Print_Area" localSheetId="0">'１本県'!$A$1:$G$61</definedName>
    <definedName name="_xlnm.Print_Area" localSheetId="1">'２全国'!$A$1:$G$63</definedName>
  </definedNames>
  <calcPr calcMode="manual" fullCalcOnLoad="1"/>
</workbook>
</file>

<file path=xl/sharedStrings.xml><?xml version="1.0" encoding="utf-8"?>
<sst xmlns="http://schemas.openxmlformats.org/spreadsheetml/2006/main" count="328" uniqueCount="97">
  <si>
    <t>第１表　産業別男女別定期給与及び特別給与</t>
  </si>
  <si>
    <t>区分　</t>
  </si>
  <si>
    <t>定　　期　　給　　与</t>
  </si>
  <si>
    <t>計</t>
  </si>
  <si>
    <t>男</t>
  </si>
  <si>
    <t>女</t>
  </si>
  <si>
    <t>調査産業計</t>
  </si>
  <si>
    <t>建設業</t>
  </si>
  <si>
    <t>製造業</t>
  </si>
  <si>
    <t>第３表　産業別男女別常用労働者数</t>
  </si>
  <si>
    <t>都道府県</t>
  </si>
  <si>
    <t>実　　額</t>
  </si>
  <si>
    <t>（東京＝１００）</t>
  </si>
  <si>
    <t>全　　　国</t>
  </si>
  <si>
    <t>北  海  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</si>
  <si>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</si>
  <si>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</si>
  <si>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</si>
  <si>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</si>
  <si>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</si>
  <si>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</si>
  <si>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</si>
  <si>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</si>
  <si>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</si>
  <si>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</si>
  <si>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</si>
  <si>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</si>
  <si>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</si>
  <si>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</si>
  <si>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</si>
  <si>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</si>
  <si>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</si>
  <si>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</si>
  <si>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</si>
  <si>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</si>
  <si>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</si>
  <si>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</si>
  <si>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</si>
  <si>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</si>
  <si>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</si>
  <si>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</si>
  <si>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</si>
  <si>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</si>
  <si>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</si>
  <si>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</si>
  <si>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</si>
  <si>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</si>
  <si>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</si>
  <si>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</si>
  <si>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</si>
  <si>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</si>
  <si>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</si>
  <si>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</si>
  <si>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</si>
  <si>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</si>
  <si>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</si>
  <si>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</si>
  <si>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</si>
  <si>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</si>
  <si>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男</t>
  </si>
  <si>
    <t>女</t>
  </si>
  <si>
    <t>１　本県</t>
  </si>
  <si>
    <t>特　　別　　給　　与</t>
  </si>
  <si>
    <t>産業別</t>
  </si>
  <si>
    <t>卸売・小売業</t>
  </si>
  <si>
    <t>飲食店，宿泊業</t>
  </si>
  <si>
    <t>サービス業</t>
  </si>
  <si>
    <t>第２表　産業別男女別出勤日数及び１日の実労働時間数</t>
  </si>
  <si>
    <t>出　　勤　　日　　数</t>
  </si>
  <si>
    <t>１ 日 の 実 労 働 時 間 数</t>
  </si>
  <si>
    <t>常用労働者数（勤続１年以上）</t>
  </si>
  <si>
    <t>常　用　労　働　者　数</t>
  </si>
  <si>
    <t>２　全国</t>
  </si>
  <si>
    <t>　　　　　　 （単位：円）</t>
  </si>
  <si>
    <t>特　　別　　給　　与</t>
  </si>
  <si>
    <t>医療，福祉</t>
  </si>
  <si>
    <t>円</t>
  </si>
  <si>
    <t>情報通信業</t>
  </si>
  <si>
    <t>運輸業</t>
  </si>
  <si>
    <t>金融・保険業</t>
  </si>
  <si>
    <t>不動産業</t>
  </si>
  <si>
    <t>教育，学習支援業</t>
  </si>
  <si>
    <t>複合サービス事業</t>
  </si>
  <si>
    <t>比　　率</t>
  </si>
  <si>
    <t>　　　　　　 （単位：円）</t>
  </si>
  <si>
    <t>　　　　　　 （単位：日，時間）</t>
  </si>
  <si>
    <t>　　　　　　 （単位：人）</t>
  </si>
  <si>
    <t xml:space="preserve"> ３ 　都道府県別定期給与額及び格差（調査産業計）</t>
  </si>
  <si>
    <t>（注）(1)（　）の中は，実数の大きい順につけたものである。</t>
  </si>
  <si>
    <t>　　  (2)比率＝各県の定期給与額÷東京都の定期給与額×100（小数点以下第2位を四捨五入）</t>
  </si>
  <si>
    <t>第２　統計表</t>
  </si>
  <si>
    <t>電気・ガス・熱供給・水道業</t>
  </si>
  <si>
    <t xml:space="preserve">x </t>
  </si>
  <si>
    <t>鉱業</t>
  </si>
  <si>
    <t xml:space="preserve">x </t>
  </si>
  <si>
    <t>愛　　　媛</t>
  </si>
  <si>
    <t>高　　　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</si>
</sst>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\(0\)"/>
    <numFmt numFmtId="179" formatCode="#,##0_);[Red]\(#,##0\)"/>
    <numFmt numFmtId="180" formatCode="#,##0.0_);[Red]\(#,##0.0\)"/>
    <numFmt numFmtId="181" formatCode="0.0_);[Red]\(0.0\)"/>
    <numFmt numFmtId="182" formatCode="0.0_ "/>
    <numFmt numFmtId="183" formatCode="#,##0;&quot;△ &quot;#,##0"/>
    <numFmt numFmtId="184" formatCode="#,##0.0;&quot;△ &quot;#,##0.0"/>
    <numFmt numFmtId="185" formatCode="00"/>
    <numFmt numFmtId="186" formatCode="0_ "/>
    <numFmt numFmtId="187" formatCode="#,##0;[Red]#,##0"/>
    <numFmt numFmtId="188" formatCode="#,##0.000_ "/>
    <numFmt numFmtId="189" formatCode="0.000_ "/>
    <numFmt numFmtId="190" formatCode="#,##0_);\(#,##0\)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24"/>
      <name val="ＭＳ ゴシック"/>
      <family val="3"/>
    </font>
    <font>
      <sz val="18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178" fontId="5" fillId="0" borderId="6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80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0" fontId="5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182" fontId="5" fillId="0" borderId="1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181" fontId="5" fillId="0" borderId="4" xfId="0" applyNumberFormat="1" applyFont="1" applyBorder="1" applyAlignment="1" applyProtection="1">
      <alignment vertical="center"/>
      <protection/>
    </xf>
    <xf numFmtId="181" fontId="5" fillId="0" borderId="1" xfId="0" applyNumberFormat="1" applyFont="1" applyBorder="1" applyAlignment="1" applyProtection="1">
      <alignment vertical="center"/>
      <protection/>
    </xf>
    <xf numFmtId="181" fontId="5" fillId="0" borderId="5" xfId="0" applyNumberFormat="1" applyFont="1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79" fontId="5" fillId="0" borderId="2" xfId="0" applyNumberFormat="1" applyFont="1" applyBorder="1" applyAlignment="1" applyProtection="1">
      <alignment vertical="center"/>
      <protection locked="0"/>
    </xf>
    <xf numFmtId="179" fontId="5" fillId="0" borderId="9" xfId="0" applyNumberFormat="1" applyFont="1" applyBorder="1" applyAlignment="1" applyProtection="1">
      <alignment vertical="center"/>
      <protection locked="0"/>
    </xf>
    <xf numFmtId="179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4" xfId="0" applyFont="1" applyFill="1" applyBorder="1" applyAlignment="1">
      <alignment horizontal="right"/>
    </xf>
    <xf numFmtId="0" fontId="7" fillId="0" borderId="9" xfId="0" applyFont="1" applyFill="1" applyBorder="1" applyAlignment="1">
      <alignment vertical="top"/>
    </xf>
    <xf numFmtId="0" fontId="7" fillId="0" borderId="4" xfId="0" applyFont="1" applyFill="1" applyBorder="1" applyAlignment="1">
      <alignment horizontal="distributed"/>
    </xf>
    <xf numFmtId="0" fontId="7" fillId="0" borderId="1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5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0" fontId="7" fillId="0" borderId="1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0" fontId="7" fillId="0" borderId="11" xfId="0" applyFont="1" applyFill="1" applyBorder="1" applyAlignment="1">
      <alignment vertical="top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171450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609725"/>
          <a:ext cx="19431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161925</xdr:rowOff>
    </xdr:from>
    <xdr:to>
      <xdr:col>1</xdr:col>
      <xdr:colOff>9525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857875"/>
          <a:ext cx="19431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7267575" y="1011555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161925</xdr:rowOff>
    </xdr:from>
    <xdr:to>
      <xdr:col>1</xdr:col>
      <xdr:colOff>9525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5857875"/>
          <a:ext cx="19431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>
          <a:off x="7267575" y="1011555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171450</xdr:rowOff>
    </xdr:from>
    <xdr:to>
      <xdr:col>7</xdr:col>
      <xdr:colOff>0</xdr:colOff>
      <xdr:row>47</xdr:row>
      <xdr:rowOff>0</xdr:rowOff>
    </xdr:to>
    <xdr:sp>
      <xdr:nvSpPr>
        <xdr:cNvPr id="6" name="Line 7"/>
        <xdr:cNvSpPr>
          <a:spLocks/>
        </xdr:cNvSpPr>
      </xdr:nvSpPr>
      <xdr:spPr>
        <a:xfrm>
          <a:off x="7267575" y="1011555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171450</xdr:rowOff>
    </xdr:from>
    <xdr:to>
      <xdr:col>7</xdr:col>
      <xdr:colOff>0</xdr:colOff>
      <xdr:row>47</xdr:row>
      <xdr:rowOff>0</xdr:rowOff>
    </xdr:to>
    <xdr:sp>
      <xdr:nvSpPr>
        <xdr:cNvPr id="7" name="Line 10"/>
        <xdr:cNvSpPr>
          <a:spLocks/>
        </xdr:cNvSpPr>
      </xdr:nvSpPr>
      <xdr:spPr>
        <a:xfrm>
          <a:off x="7267575" y="1011555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171450</xdr:rowOff>
    </xdr:from>
    <xdr:to>
      <xdr:col>7</xdr:col>
      <xdr:colOff>0</xdr:colOff>
      <xdr:row>47</xdr:row>
      <xdr:rowOff>0</xdr:rowOff>
    </xdr:to>
    <xdr:sp>
      <xdr:nvSpPr>
        <xdr:cNvPr id="8" name="Line 11"/>
        <xdr:cNvSpPr>
          <a:spLocks/>
        </xdr:cNvSpPr>
      </xdr:nvSpPr>
      <xdr:spPr>
        <a:xfrm>
          <a:off x="7267575" y="1011555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171450</xdr:rowOff>
    </xdr:from>
    <xdr:to>
      <xdr:col>1</xdr:col>
      <xdr:colOff>9525</xdr:colOff>
      <xdr:row>47</xdr:row>
      <xdr:rowOff>0</xdr:rowOff>
    </xdr:to>
    <xdr:sp>
      <xdr:nvSpPr>
        <xdr:cNvPr id="9" name="Line 14"/>
        <xdr:cNvSpPr>
          <a:spLocks/>
        </xdr:cNvSpPr>
      </xdr:nvSpPr>
      <xdr:spPr>
        <a:xfrm>
          <a:off x="19050" y="10115550"/>
          <a:ext cx="19431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171450</xdr:rowOff>
    </xdr:from>
    <xdr:to>
      <xdr:col>1</xdr:col>
      <xdr:colOff>9525</xdr:colOff>
      <xdr:row>47</xdr:row>
      <xdr:rowOff>0</xdr:rowOff>
    </xdr:to>
    <xdr:sp>
      <xdr:nvSpPr>
        <xdr:cNvPr id="10" name="Line 15"/>
        <xdr:cNvSpPr>
          <a:spLocks/>
        </xdr:cNvSpPr>
      </xdr:nvSpPr>
      <xdr:spPr>
        <a:xfrm>
          <a:off x="19050" y="10115550"/>
          <a:ext cx="19431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171450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38200"/>
          <a:ext cx="19431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161925</xdr:rowOff>
    </xdr:from>
    <xdr:to>
      <xdr:col>1</xdr:col>
      <xdr:colOff>9525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5391150"/>
          <a:ext cx="19431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47</xdr:row>
      <xdr:rowOff>228600</xdr:rowOff>
    </xdr:to>
    <xdr:sp>
      <xdr:nvSpPr>
        <xdr:cNvPr id="3" name="Line 5"/>
        <xdr:cNvSpPr>
          <a:spLocks/>
        </xdr:cNvSpPr>
      </xdr:nvSpPr>
      <xdr:spPr>
        <a:xfrm>
          <a:off x="7953375" y="995362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171450</xdr:rowOff>
    </xdr:from>
    <xdr:to>
      <xdr:col>1</xdr:col>
      <xdr:colOff>9525</xdr:colOff>
      <xdr:row>48</xdr:row>
      <xdr:rowOff>0</xdr:rowOff>
    </xdr:to>
    <xdr:sp>
      <xdr:nvSpPr>
        <xdr:cNvPr id="4" name="Line 9"/>
        <xdr:cNvSpPr>
          <a:spLocks/>
        </xdr:cNvSpPr>
      </xdr:nvSpPr>
      <xdr:spPr>
        <a:xfrm>
          <a:off x="19050" y="9953625"/>
          <a:ext cx="19431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G61"/>
  <sheetViews>
    <sheetView workbookViewId="0" topLeftCell="A16">
      <selection activeCell="A66" sqref="A66"/>
    </sheetView>
  </sheetViews>
  <sheetFormatPr defaultColWidth="9.00390625" defaultRowHeight="13.5"/>
  <cols>
    <col min="1" max="1" width="25.625" style="53" customWidth="1"/>
    <col min="2" max="7" width="11.625" style="0" customWidth="1"/>
  </cols>
  <sheetData>
    <row r="2" spans="1:7" ht="28.5">
      <c r="A2" s="55" t="s">
        <v>90</v>
      </c>
      <c r="B2" s="1"/>
      <c r="C2" s="1"/>
      <c r="D2" s="1"/>
      <c r="E2" s="1"/>
      <c r="F2" s="1"/>
      <c r="G2" s="1"/>
    </row>
    <row r="3" spans="1:7" ht="19.5" customHeight="1">
      <c r="A3" s="54"/>
      <c r="B3" s="1"/>
      <c r="C3" s="1"/>
      <c r="D3" s="1"/>
      <c r="E3" s="1"/>
      <c r="F3" s="1"/>
      <c r="G3" s="1"/>
    </row>
    <row r="4" s="21" customFormat="1" ht="21.75" customHeight="1">
      <c r="A4" s="56" t="s">
        <v>61</v>
      </c>
    </row>
    <row r="5" s="21" customFormat="1" ht="12.75" customHeight="1">
      <c r="A5" s="43"/>
    </row>
    <row r="6" s="21" customFormat="1" ht="17.25" customHeight="1">
      <c r="A6" s="57" t="s">
        <v>0</v>
      </c>
    </row>
    <row r="7" spans="1:7" s="21" customFormat="1" ht="13.5" customHeight="1">
      <c r="A7" s="44"/>
      <c r="F7" s="64" t="s">
        <v>84</v>
      </c>
      <c r="G7" s="64"/>
    </row>
    <row r="8" spans="1:7" s="21" customFormat="1" ht="18.75" customHeight="1">
      <c r="A8" s="45" t="s">
        <v>1</v>
      </c>
      <c r="B8" s="65" t="s">
        <v>2</v>
      </c>
      <c r="C8" s="66"/>
      <c r="D8" s="67"/>
      <c r="E8" s="65" t="s">
        <v>62</v>
      </c>
      <c r="F8" s="66"/>
      <c r="G8" s="67"/>
    </row>
    <row r="9" spans="1:7" s="21" customFormat="1" ht="18.75" customHeight="1">
      <c r="A9" s="46" t="s">
        <v>63</v>
      </c>
      <c r="B9" s="23" t="s">
        <v>3</v>
      </c>
      <c r="C9" s="23" t="s">
        <v>4</v>
      </c>
      <c r="D9" s="23" t="s">
        <v>5</v>
      </c>
      <c r="E9" s="23" t="s">
        <v>3</v>
      </c>
      <c r="F9" s="23" t="s">
        <v>4</v>
      </c>
      <c r="G9" s="23" t="s">
        <v>5</v>
      </c>
    </row>
    <row r="10" spans="1:7" s="21" customFormat="1" ht="18" customHeight="1">
      <c r="A10" s="47" t="s">
        <v>6</v>
      </c>
      <c r="B10" s="24">
        <v>163992</v>
      </c>
      <c r="C10" s="24">
        <v>224691</v>
      </c>
      <c r="D10" s="24">
        <v>123397</v>
      </c>
      <c r="E10" s="24">
        <v>169141</v>
      </c>
      <c r="F10" s="24">
        <v>240504</v>
      </c>
      <c r="G10" s="24">
        <v>119815</v>
      </c>
    </row>
    <row r="11" spans="1:7" s="21" customFormat="1" ht="18" customHeight="1">
      <c r="A11" s="48" t="s">
        <v>7</v>
      </c>
      <c r="B11" s="24">
        <v>218217</v>
      </c>
      <c r="C11" s="24">
        <v>235389</v>
      </c>
      <c r="D11" s="24">
        <v>147830</v>
      </c>
      <c r="E11" s="24">
        <v>113142</v>
      </c>
      <c r="F11" s="24">
        <v>109570</v>
      </c>
      <c r="G11" s="24">
        <v>127371</v>
      </c>
    </row>
    <row r="12" spans="1:7" s="21" customFormat="1" ht="18" customHeight="1">
      <c r="A12" s="48" t="s">
        <v>8</v>
      </c>
      <c r="B12" s="24">
        <v>171197</v>
      </c>
      <c r="C12" s="24">
        <v>228290</v>
      </c>
      <c r="D12" s="24">
        <v>137393</v>
      </c>
      <c r="E12" s="24">
        <v>174332</v>
      </c>
      <c r="F12" s="24">
        <v>271867</v>
      </c>
      <c r="G12" s="24">
        <v>116583</v>
      </c>
    </row>
    <row r="13" spans="1:7" s="21" customFormat="1" ht="18" customHeight="1">
      <c r="A13" s="48" t="s">
        <v>91</v>
      </c>
      <c r="B13" s="61" t="s">
        <v>92</v>
      </c>
      <c r="C13" s="61" t="s">
        <v>92</v>
      </c>
      <c r="D13" s="61" t="s">
        <v>92</v>
      </c>
      <c r="E13" s="61" t="s">
        <v>92</v>
      </c>
      <c r="F13" s="61" t="s">
        <v>92</v>
      </c>
      <c r="G13" s="61" t="s">
        <v>92</v>
      </c>
    </row>
    <row r="14" spans="1:7" s="21" customFormat="1" ht="18" customHeight="1">
      <c r="A14" s="48" t="s">
        <v>77</v>
      </c>
      <c r="B14" s="61" t="s">
        <v>92</v>
      </c>
      <c r="C14" s="61" t="s">
        <v>92</v>
      </c>
      <c r="D14" s="61" t="s">
        <v>92</v>
      </c>
      <c r="E14" s="61" t="s">
        <v>92</v>
      </c>
      <c r="F14" s="61" t="s">
        <v>92</v>
      </c>
      <c r="G14" s="61" t="s">
        <v>92</v>
      </c>
    </row>
    <row r="15" spans="1:7" s="21" customFormat="1" ht="18" customHeight="1">
      <c r="A15" s="48" t="s">
        <v>64</v>
      </c>
      <c r="B15" s="24">
        <v>156333</v>
      </c>
      <c r="C15" s="24">
        <v>221197</v>
      </c>
      <c r="D15" s="24">
        <v>113296</v>
      </c>
      <c r="E15" s="24">
        <v>186133</v>
      </c>
      <c r="F15" s="24">
        <v>332499</v>
      </c>
      <c r="G15" s="24">
        <v>91943</v>
      </c>
    </row>
    <row r="16" spans="1:7" s="21" customFormat="1" ht="18" customHeight="1">
      <c r="A16" s="48" t="s">
        <v>79</v>
      </c>
      <c r="B16" s="61" t="s">
        <v>92</v>
      </c>
      <c r="C16" s="61" t="s">
        <v>92</v>
      </c>
      <c r="D16" s="61" t="s">
        <v>92</v>
      </c>
      <c r="E16" s="61" t="s">
        <v>92</v>
      </c>
      <c r="F16" s="61" t="s">
        <v>92</v>
      </c>
      <c r="G16" s="61" t="s">
        <v>92</v>
      </c>
    </row>
    <row r="17" spans="1:7" s="21" customFormat="1" ht="18" customHeight="1">
      <c r="A17" s="48" t="s">
        <v>80</v>
      </c>
      <c r="B17" s="61" t="s">
        <v>92</v>
      </c>
      <c r="C17" s="61" t="s">
        <v>92</v>
      </c>
      <c r="D17" s="61" t="s">
        <v>92</v>
      </c>
      <c r="E17" s="61" t="s">
        <v>92</v>
      </c>
      <c r="F17" s="61" t="s">
        <v>92</v>
      </c>
      <c r="G17" s="61" t="s">
        <v>92</v>
      </c>
    </row>
    <row r="18" spans="1:7" s="21" customFormat="1" ht="18" customHeight="1">
      <c r="A18" s="48" t="s">
        <v>65</v>
      </c>
      <c r="B18" s="24">
        <v>110325</v>
      </c>
      <c r="C18" s="24">
        <v>182713</v>
      </c>
      <c r="D18" s="24">
        <v>82475</v>
      </c>
      <c r="E18" s="24">
        <v>7365</v>
      </c>
      <c r="F18" s="24">
        <v>14061</v>
      </c>
      <c r="G18" s="24">
        <v>4665</v>
      </c>
    </row>
    <row r="19" spans="1:7" s="21" customFormat="1" ht="18" customHeight="1">
      <c r="A19" s="48" t="s">
        <v>75</v>
      </c>
      <c r="B19" s="24">
        <v>152465</v>
      </c>
      <c r="C19" s="24">
        <v>315208</v>
      </c>
      <c r="D19" s="24">
        <v>140858</v>
      </c>
      <c r="E19" s="24">
        <v>345080</v>
      </c>
      <c r="F19" s="24">
        <v>1189200</v>
      </c>
      <c r="G19" s="24">
        <v>275984</v>
      </c>
    </row>
    <row r="20" spans="1:7" s="21" customFormat="1" ht="18" customHeight="1">
      <c r="A20" s="48" t="s">
        <v>81</v>
      </c>
      <c r="B20" s="24">
        <v>137433</v>
      </c>
      <c r="C20" s="24">
        <v>152817</v>
      </c>
      <c r="D20" s="24">
        <v>132927</v>
      </c>
      <c r="E20" s="24">
        <v>364270</v>
      </c>
      <c r="F20" s="42">
        <v>279710</v>
      </c>
      <c r="G20" s="24">
        <v>379781</v>
      </c>
    </row>
    <row r="21" spans="1:7" s="21" customFormat="1" ht="18" customHeight="1">
      <c r="A21" s="48" t="s">
        <v>82</v>
      </c>
      <c r="B21" s="61" t="s">
        <v>92</v>
      </c>
      <c r="C21" s="61" t="s">
        <v>92</v>
      </c>
      <c r="D21" s="61" t="s">
        <v>92</v>
      </c>
      <c r="E21" s="61" t="s">
        <v>92</v>
      </c>
      <c r="F21" s="61" t="s">
        <v>92</v>
      </c>
      <c r="G21" s="61" t="s">
        <v>92</v>
      </c>
    </row>
    <row r="22" spans="1:7" s="21" customFormat="1" ht="18" customHeight="1">
      <c r="A22" s="49" t="s">
        <v>66</v>
      </c>
      <c r="B22" s="25">
        <v>171555</v>
      </c>
      <c r="C22" s="25">
        <v>227990</v>
      </c>
      <c r="D22" s="25">
        <v>134278</v>
      </c>
      <c r="E22" s="25">
        <v>116585</v>
      </c>
      <c r="F22" s="25">
        <v>214376</v>
      </c>
      <c r="G22" s="25">
        <v>52374</v>
      </c>
    </row>
    <row r="23" spans="1:7" s="21" customFormat="1" ht="13.5">
      <c r="A23" s="51"/>
      <c r="B23" s="22"/>
      <c r="C23" s="22"/>
      <c r="D23" s="22"/>
      <c r="E23" s="22"/>
      <c r="F23" s="22"/>
      <c r="G23" s="22"/>
    </row>
    <row r="24" spans="1:7" s="21" customFormat="1" ht="19.5" customHeight="1">
      <c r="A24" s="51"/>
      <c r="B24" s="22"/>
      <c r="C24" s="22"/>
      <c r="D24" s="22"/>
      <c r="E24" s="22"/>
      <c r="F24" s="22"/>
      <c r="G24" s="22"/>
    </row>
    <row r="25" s="21" customFormat="1" ht="17.25">
      <c r="A25" s="57" t="s">
        <v>67</v>
      </c>
    </row>
    <row r="26" spans="1:7" s="21" customFormat="1" ht="12.75" customHeight="1">
      <c r="A26" s="44"/>
      <c r="F26" s="64" t="s">
        <v>85</v>
      </c>
      <c r="G26" s="64"/>
    </row>
    <row r="27" spans="1:7" s="21" customFormat="1" ht="18.75" customHeight="1">
      <c r="A27" s="45" t="s">
        <v>1</v>
      </c>
      <c r="B27" s="65" t="s">
        <v>68</v>
      </c>
      <c r="C27" s="66"/>
      <c r="D27" s="67"/>
      <c r="E27" s="65" t="s">
        <v>69</v>
      </c>
      <c r="F27" s="66"/>
      <c r="G27" s="67"/>
    </row>
    <row r="28" spans="1:7" s="21" customFormat="1" ht="18.75" customHeight="1">
      <c r="A28" s="52" t="s">
        <v>63</v>
      </c>
      <c r="B28" s="23" t="s">
        <v>3</v>
      </c>
      <c r="C28" s="23" t="s">
        <v>4</v>
      </c>
      <c r="D28" s="23" t="s">
        <v>5</v>
      </c>
      <c r="E28" s="23" t="s">
        <v>3</v>
      </c>
      <c r="F28" s="23" t="s">
        <v>4</v>
      </c>
      <c r="G28" s="23" t="s">
        <v>5</v>
      </c>
    </row>
    <row r="29" spans="1:7" s="21" customFormat="1" ht="18" customHeight="1">
      <c r="A29" s="47" t="s">
        <v>6</v>
      </c>
      <c r="B29" s="26">
        <v>21.6</v>
      </c>
      <c r="C29" s="26">
        <v>23.2</v>
      </c>
      <c r="D29" s="26">
        <v>20.6</v>
      </c>
      <c r="E29" s="26">
        <v>7.1</v>
      </c>
      <c r="F29" s="26">
        <v>7.9</v>
      </c>
      <c r="G29" s="26">
        <v>6.6</v>
      </c>
    </row>
    <row r="30" spans="1:7" s="21" customFormat="1" ht="18" customHeight="1">
      <c r="A30" s="48" t="s">
        <v>7</v>
      </c>
      <c r="B30" s="26">
        <v>22.7</v>
      </c>
      <c r="C30" s="26">
        <v>22.8</v>
      </c>
      <c r="D30" s="26">
        <v>22.4</v>
      </c>
      <c r="E30" s="26">
        <v>7.7</v>
      </c>
      <c r="F30" s="26">
        <v>7.9</v>
      </c>
      <c r="G30" s="26">
        <v>6.7</v>
      </c>
    </row>
    <row r="31" spans="1:7" s="21" customFormat="1" ht="18" customHeight="1">
      <c r="A31" s="48" t="s">
        <v>8</v>
      </c>
      <c r="B31" s="26">
        <v>22.9</v>
      </c>
      <c r="C31" s="26">
        <v>24.1</v>
      </c>
      <c r="D31" s="26">
        <v>22.2</v>
      </c>
      <c r="E31" s="26">
        <v>7.5</v>
      </c>
      <c r="F31" s="26">
        <v>7.9</v>
      </c>
      <c r="G31" s="26">
        <v>7.3</v>
      </c>
    </row>
    <row r="32" spans="1:7" s="21" customFormat="1" ht="18" customHeight="1">
      <c r="A32" s="48" t="s">
        <v>91</v>
      </c>
      <c r="B32" s="61" t="s">
        <v>92</v>
      </c>
      <c r="C32" s="61" t="s">
        <v>92</v>
      </c>
      <c r="D32" s="61" t="s">
        <v>92</v>
      </c>
      <c r="E32" s="61" t="s">
        <v>92</v>
      </c>
      <c r="F32" s="61" t="s">
        <v>92</v>
      </c>
      <c r="G32" s="61" t="s">
        <v>92</v>
      </c>
    </row>
    <row r="33" spans="1:7" s="21" customFormat="1" ht="18" customHeight="1">
      <c r="A33" s="48" t="s">
        <v>77</v>
      </c>
      <c r="B33" s="61" t="s">
        <v>92</v>
      </c>
      <c r="C33" s="61" t="s">
        <v>92</v>
      </c>
      <c r="D33" s="61" t="s">
        <v>92</v>
      </c>
      <c r="E33" s="61" t="s">
        <v>92</v>
      </c>
      <c r="F33" s="61" t="s">
        <v>92</v>
      </c>
      <c r="G33" s="61" t="s">
        <v>92</v>
      </c>
    </row>
    <row r="34" spans="1:7" s="21" customFormat="1" ht="18" customHeight="1">
      <c r="A34" s="48" t="s">
        <v>64</v>
      </c>
      <c r="B34" s="26">
        <v>22.1</v>
      </c>
      <c r="C34" s="26">
        <v>23.5</v>
      </c>
      <c r="D34" s="26">
        <v>21.1</v>
      </c>
      <c r="E34" s="26">
        <v>7.3</v>
      </c>
      <c r="F34" s="26">
        <v>7.9</v>
      </c>
      <c r="G34" s="26">
        <v>6.8</v>
      </c>
    </row>
    <row r="35" spans="1:7" s="21" customFormat="1" ht="18" customHeight="1">
      <c r="A35" s="48" t="s">
        <v>79</v>
      </c>
      <c r="B35" s="61" t="s">
        <v>92</v>
      </c>
      <c r="C35" s="61" t="s">
        <v>92</v>
      </c>
      <c r="D35" s="61" t="s">
        <v>92</v>
      </c>
      <c r="E35" s="61" t="s">
        <v>92</v>
      </c>
      <c r="F35" s="61" t="s">
        <v>92</v>
      </c>
      <c r="G35" s="61" t="s">
        <v>92</v>
      </c>
    </row>
    <row r="36" spans="1:7" s="21" customFormat="1" ht="18" customHeight="1">
      <c r="A36" s="48" t="s">
        <v>80</v>
      </c>
      <c r="B36" s="61" t="s">
        <v>92</v>
      </c>
      <c r="C36" s="61" t="s">
        <v>92</v>
      </c>
      <c r="D36" s="61" t="s">
        <v>92</v>
      </c>
      <c r="E36" s="61" t="s">
        <v>92</v>
      </c>
      <c r="F36" s="61" t="s">
        <v>92</v>
      </c>
      <c r="G36" s="61" t="s">
        <v>92</v>
      </c>
    </row>
    <row r="37" spans="1:7" s="21" customFormat="1" ht="18" customHeight="1">
      <c r="A37" s="48" t="s">
        <v>65</v>
      </c>
      <c r="B37" s="26">
        <v>20</v>
      </c>
      <c r="C37" s="26">
        <v>25</v>
      </c>
      <c r="D37" s="26">
        <v>18</v>
      </c>
      <c r="E37" s="26">
        <v>6</v>
      </c>
      <c r="F37" s="26">
        <v>8.2</v>
      </c>
      <c r="G37" s="26">
        <v>5.1</v>
      </c>
    </row>
    <row r="38" spans="1:7" s="21" customFormat="1" ht="18" customHeight="1">
      <c r="A38" s="48" t="s">
        <v>75</v>
      </c>
      <c r="B38" s="26">
        <v>21.8</v>
      </c>
      <c r="C38" s="26">
        <v>23.3</v>
      </c>
      <c r="D38" s="26">
        <v>21.7</v>
      </c>
      <c r="E38" s="26">
        <v>6.8</v>
      </c>
      <c r="F38" s="26">
        <v>7.5</v>
      </c>
      <c r="G38" s="26">
        <v>6.8</v>
      </c>
    </row>
    <row r="39" spans="1:7" s="21" customFormat="1" ht="18" customHeight="1">
      <c r="A39" s="48" t="s">
        <v>81</v>
      </c>
      <c r="B39" s="26">
        <v>17.5</v>
      </c>
      <c r="C39" s="26">
        <v>17.1</v>
      </c>
      <c r="D39" s="26">
        <v>17.6</v>
      </c>
      <c r="E39" s="26">
        <v>6.7</v>
      </c>
      <c r="F39" s="26">
        <v>6</v>
      </c>
      <c r="G39" s="26">
        <v>6.9</v>
      </c>
    </row>
    <row r="40" spans="1:7" s="21" customFormat="1" ht="18" customHeight="1">
      <c r="A40" s="48" t="s">
        <v>82</v>
      </c>
      <c r="B40" s="61" t="s">
        <v>92</v>
      </c>
      <c r="C40" s="61" t="s">
        <v>92</v>
      </c>
      <c r="D40" s="61" t="s">
        <v>92</v>
      </c>
      <c r="E40" s="61" t="s">
        <v>92</v>
      </c>
      <c r="F40" s="61" t="s">
        <v>92</v>
      </c>
      <c r="G40" s="61" t="s">
        <v>92</v>
      </c>
    </row>
    <row r="41" spans="1:7" s="21" customFormat="1" ht="18" customHeight="1">
      <c r="A41" s="49" t="s">
        <v>66</v>
      </c>
      <c r="B41" s="27">
        <v>22.2</v>
      </c>
      <c r="C41" s="27">
        <v>23.6</v>
      </c>
      <c r="D41" s="27">
        <v>21.4</v>
      </c>
      <c r="E41" s="27">
        <v>7.4</v>
      </c>
      <c r="F41" s="27">
        <v>7.9</v>
      </c>
      <c r="G41" s="27">
        <v>7</v>
      </c>
    </row>
    <row r="42" spans="1:7" s="21" customFormat="1" ht="13.5">
      <c r="A42" s="51"/>
      <c r="B42" s="22"/>
      <c r="C42" s="22"/>
      <c r="D42" s="22"/>
      <c r="E42" s="22"/>
      <c r="F42" s="22"/>
      <c r="G42" s="22"/>
    </row>
    <row r="43" s="21" customFormat="1" ht="19.5" customHeight="1">
      <c r="A43" s="44"/>
    </row>
    <row r="44" s="21" customFormat="1" ht="17.25">
      <c r="A44" s="57" t="s">
        <v>9</v>
      </c>
    </row>
    <row r="45" spans="1:7" s="21" customFormat="1" ht="13.5" customHeight="1">
      <c r="A45" s="44"/>
      <c r="F45" s="64" t="s">
        <v>86</v>
      </c>
      <c r="G45" s="64"/>
    </row>
    <row r="46" spans="1:7" s="21" customFormat="1" ht="18.75" customHeight="1">
      <c r="A46" s="45" t="s">
        <v>1</v>
      </c>
      <c r="B46" s="65" t="s">
        <v>70</v>
      </c>
      <c r="C46" s="66"/>
      <c r="D46" s="67"/>
      <c r="E46" s="65" t="s">
        <v>71</v>
      </c>
      <c r="F46" s="66"/>
      <c r="G46" s="67"/>
    </row>
    <row r="47" spans="1:7" s="21" customFormat="1" ht="18.75" customHeight="1">
      <c r="A47" s="52" t="s">
        <v>63</v>
      </c>
      <c r="B47" s="23" t="s">
        <v>3</v>
      </c>
      <c r="C47" s="23" t="s">
        <v>4</v>
      </c>
      <c r="D47" s="23" t="s">
        <v>5</v>
      </c>
      <c r="E47" s="23" t="s">
        <v>3</v>
      </c>
      <c r="F47" s="23" t="s">
        <v>4</v>
      </c>
      <c r="G47" s="23" t="s">
        <v>5</v>
      </c>
    </row>
    <row r="48" spans="1:7" s="21" customFormat="1" ht="18" customHeight="1">
      <c r="A48" s="47" t="s">
        <v>6</v>
      </c>
      <c r="B48" s="24">
        <v>28286</v>
      </c>
      <c r="C48" s="24">
        <v>11561</v>
      </c>
      <c r="D48" s="24">
        <v>16725</v>
      </c>
      <c r="E48" s="24">
        <v>31451</v>
      </c>
      <c r="F48" s="24">
        <v>12604</v>
      </c>
      <c r="G48" s="24">
        <v>18846</v>
      </c>
    </row>
    <row r="49" spans="1:7" s="21" customFormat="1" ht="18" customHeight="1">
      <c r="A49" s="48" t="s">
        <v>7</v>
      </c>
      <c r="B49" s="24">
        <v>3936</v>
      </c>
      <c r="C49" s="24">
        <v>3146</v>
      </c>
      <c r="D49" s="24">
        <v>790</v>
      </c>
      <c r="E49" s="24">
        <v>4027</v>
      </c>
      <c r="F49" s="24">
        <v>3237</v>
      </c>
      <c r="G49" s="24">
        <v>790</v>
      </c>
    </row>
    <row r="50" spans="1:7" s="21" customFormat="1" ht="18" customHeight="1">
      <c r="A50" s="48" t="s">
        <v>8</v>
      </c>
      <c r="B50" s="24">
        <v>668</v>
      </c>
      <c r="C50" s="24">
        <v>249</v>
      </c>
      <c r="D50" s="24">
        <v>420</v>
      </c>
      <c r="E50" s="24">
        <v>668</v>
      </c>
      <c r="F50" s="24">
        <v>249</v>
      </c>
      <c r="G50" s="24">
        <v>420</v>
      </c>
    </row>
    <row r="51" spans="1:7" s="21" customFormat="1" ht="18" customHeight="1">
      <c r="A51" s="48" t="s">
        <v>91</v>
      </c>
      <c r="B51" s="61" t="s">
        <v>92</v>
      </c>
      <c r="C51" s="61" t="s">
        <v>92</v>
      </c>
      <c r="D51" s="61" t="s">
        <v>92</v>
      </c>
      <c r="E51" s="61" t="s">
        <v>92</v>
      </c>
      <c r="F51" s="61" t="s">
        <v>92</v>
      </c>
      <c r="G51" s="61" t="s">
        <v>92</v>
      </c>
    </row>
    <row r="52" spans="1:7" s="21" customFormat="1" ht="18" customHeight="1">
      <c r="A52" s="48" t="s">
        <v>77</v>
      </c>
      <c r="B52" s="61" t="s">
        <v>92</v>
      </c>
      <c r="C52" s="61" t="s">
        <v>92</v>
      </c>
      <c r="D52" s="61" t="s">
        <v>92</v>
      </c>
      <c r="E52" s="61" t="s">
        <v>92</v>
      </c>
      <c r="F52" s="61" t="s">
        <v>92</v>
      </c>
      <c r="G52" s="61" t="s">
        <v>92</v>
      </c>
    </row>
    <row r="53" spans="1:7" s="21" customFormat="1" ht="18" customHeight="1">
      <c r="A53" s="48" t="s">
        <v>64</v>
      </c>
      <c r="B53" s="24">
        <v>9806</v>
      </c>
      <c r="C53" s="24">
        <v>3840</v>
      </c>
      <c r="D53" s="24">
        <v>5967</v>
      </c>
      <c r="E53" s="24">
        <v>10704</v>
      </c>
      <c r="F53" s="24">
        <v>4269</v>
      </c>
      <c r="G53" s="24">
        <v>6435</v>
      </c>
    </row>
    <row r="54" spans="1:7" s="21" customFormat="1" ht="18" customHeight="1">
      <c r="A54" s="48" t="s">
        <v>79</v>
      </c>
      <c r="B54" s="61" t="s">
        <v>92</v>
      </c>
      <c r="C54" s="61" t="s">
        <v>92</v>
      </c>
      <c r="D54" s="61" t="s">
        <v>92</v>
      </c>
      <c r="E54" s="61" t="s">
        <v>92</v>
      </c>
      <c r="F54" s="61" t="s">
        <v>92</v>
      </c>
      <c r="G54" s="61" t="s">
        <v>92</v>
      </c>
    </row>
    <row r="55" spans="1:7" s="21" customFormat="1" ht="18" customHeight="1">
      <c r="A55" s="48" t="s">
        <v>80</v>
      </c>
      <c r="B55" s="61" t="s">
        <v>92</v>
      </c>
      <c r="C55" s="61" t="s">
        <v>92</v>
      </c>
      <c r="D55" s="61" t="s">
        <v>92</v>
      </c>
      <c r="E55" s="61" t="s">
        <v>92</v>
      </c>
      <c r="F55" s="61" t="s">
        <v>92</v>
      </c>
      <c r="G55" s="61" t="s">
        <v>92</v>
      </c>
    </row>
    <row r="56" spans="1:7" s="21" customFormat="1" ht="18" customHeight="1">
      <c r="A56" s="48" t="s">
        <v>65</v>
      </c>
      <c r="B56" s="24">
        <v>2721</v>
      </c>
      <c r="C56" s="24">
        <v>782</v>
      </c>
      <c r="D56" s="24">
        <v>1939</v>
      </c>
      <c r="E56" s="24">
        <v>3762</v>
      </c>
      <c r="F56" s="24">
        <v>1045</v>
      </c>
      <c r="G56" s="24">
        <v>2717</v>
      </c>
    </row>
    <row r="57" spans="1:7" s="21" customFormat="1" ht="18" customHeight="1">
      <c r="A57" s="48" t="s">
        <v>75</v>
      </c>
      <c r="B57" s="24">
        <v>2227</v>
      </c>
      <c r="C57" s="24">
        <v>169</v>
      </c>
      <c r="D57" s="24">
        <v>2058</v>
      </c>
      <c r="E57" s="24">
        <v>2864</v>
      </c>
      <c r="F57" s="24">
        <v>191</v>
      </c>
      <c r="G57" s="24">
        <v>2673</v>
      </c>
    </row>
    <row r="58" spans="1:7" s="21" customFormat="1" ht="18" customHeight="1">
      <c r="A58" s="48" t="s">
        <v>81</v>
      </c>
      <c r="B58" s="24">
        <v>1336</v>
      </c>
      <c r="C58" s="24">
        <v>207</v>
      </c>
      <c r="D58" s="24">
        <v>1129</v>
      </c>
      <c r="E58" s="24">
        <v>1553</v>
      </c>
      <c r="F58" s="24">
        <v>352</v>
      </c>
      <c r="G58" s="24">
        <v>1201</v>
      </c>
    </row>
    <row r="59" spans="1:7" s="21" customFormat="1" ht="18" customHeight="1">
      <c r="A59" s="48" t="s">
        <v>82</v>
      </c>
      <c r="B59" s="61" t="s">
        <v>92</v>
      </c>
      <c r="C59" s="61" t="s">
        <v>92</v>
      </c>
      <c r="D59" s="61" t="s">
        <v>92</v>
      </c>
      <c r="E59" s="61" t="s">
        <v>92</v>
      </c>
      <c r="F59" s="61" t="s">
        <v>92</v>
      </c>
      <c r="G59" s="61" t="s">
        <v>92</v>
      </c>
    </row>
    <row r="60" spans="1:7" s="21" customFormat="1" ht="18" customHeight="1">
      <c r="A60" s="49" t="s">
        <v>66</v>
      </c>
      <c r="B60" s="25">
        <v>6595</v>
      </c>
      <c r="C60" s="25">
        <v>2614</v>
      </c>
      <c r="D60" s="25">
        <v>3981</v>
      </c>
      <c r="E60" s="25">
        <v>6803</v>
      </c>
      <c r="F60" s="25">
        <v>2706</v>
      </c>
      <c r="G60" s="25">
        <v>4097</v>
      </c>
    </row>
    <row r="61" spans="1:7" s="21" customFormat="1" ht="13.5">
      <c r="A61" s="51"/>
      <c r="B61" s="22"/>
      <c r="C61" s="22"/>
      <c r="D61" s="22"/>
      <c r="E61" s="22"/>
      <c r="F61" s="22"/>
      <c r="G61" s="22"/>
    </row>
  </sheetData>
  <mergeCells count="9">
    <mergeCell ref="B27:D27"/>
    <mergeCell ref="B8:D8"/>
    <mergeCell ref="E8:G8"/>
    <mergeCell ref="B46:D46"/>
    <mergeCell ref="E46:G46"/>
    <mergeCell ref="F7:G7"/>
    <mergeCell ref="F45:G45"/>
    <mergeCell ref="F26:G26"/>
    <mergeCell ref="E27:G27"/>
  </mergeCells>
  <printOptions horizontalCentered="1"/>
  <pageMargins left="0.7874015748031497" right="0.7874015748031497" top="0.53" bottom="0.86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4"/>
  <sheetViews>
    <sheetView workbookViewId="0" topLeftCell="A46">
      <selection activeCell="C45" sqref="C45"/>
    </sheetView>
  </sheetViews>
  <sheetFormatPr defaultColWidth="9.00390625" defaultRowHeight="13.5"/>
  <cols>
    <col min="1" max="1" width="25.625" style="53" customWidth="1"/>
    <col min="2" max="7" width="11.625" style="0" customWidth="1"/>
  </cols>
  <sheetData>
    <row r="1" s="21" customFormat="1" ht="22.5" customHeight="1">
      <c r="A1" s="56" t="s">
        <v>72</v>
      </c>
    </row>
    <row r="2" s="21" customFormat="1" ht="12.75" customHeight="1">
      <c r="A2" s="43"/>
    </row>
    <row r="3" s="21" customFormat="1" ht="17.25" customHeight="1">
      <c r="A3" s="57" t="s">
        <v>0</v>
      </c>
    </row>
    <row r="4" spans="1:7" s="21" customFormat="1" ht="13.5" customHeight="1">
      <c r="A4" s="44"/>
      <c r="F4" s="64" t="s">
        <v>73</v>
      </c>
      <c r="G4" s="64"/>
    </row>
    <row r="5" spans="1:8" s="21" customFormat="1" ht="18.75" customHeight="1">
      <c r="A5" s="45" t="s">
        <v>1</v>
      </c>
      <c r="B5" s="65" t="s">
        <v>2</v>
      </c>
      <c r="C5" s="66"/>
      <c r="D5" s="67"/>
      <c r="E5" s="65" t="s">
        <v>74</v>
      </c>
      <c r="F5" s="66"/>
      <c r="G5" s="67"/>
      <c r="H5" s="22"/>
    </row>
    <row r="6" spans="1:8" s="21" customFormat="1" ht="18.75" customHeight="1">
      <c r="A6" s="46" t="s">
        <v>63</v>
      </c>
      <c r="B6" s="23" t="s">
        <v>3</v>
      </c>
      <c r="C6" s="23" t="s">
        <v>4</v>
      </c>
      <c r="D6" s="23" t="s">
        <v>5</v>
      </c>
      <c r="E6" s="23" t="s">
        <v>3</v>
      </c>
      <c r="F6" s="23" t="s">
        <v>4</v>
      </c>
      <c r="G6" s="23" t="s">
        <v>5</v>
      </c>
      <c r="H6" s="22"/>
    </row>
    <row r="7" spans="1:8" s="21" customFormat="1" ht="18" customHeight="1">
      <c r="A7" s="47" t="s">
        <v>6</v>
      </c>
      <c r="B7" s="24">
        <v>192630</v>
      </c>
      <c r="C7" s="24">
        <v>264836</v>
      </c>
      <c r="D7" s="24">
        <v>139134</v>
      </c>
      <c r="E7" s="24">
        <v>208367</v>
      </c>
      <c r="F7" s="24">
        <v>302990</v>
      </c>
      <c r="G7" s="24">
        <v>135611</v>
      </c>
      <c r="H7" s="22"/>
    </row>
    <row r="8" spans="1:8" s="21" customFormat="1" ht="18" customHeight="1">
      <c r="A8" s="48" t="s">
        <v>93</v>
      </c>
      <c r="B8" s="24">
        <v>303331</v>
      </c>
      <c r="C8" s="24">
        <v>295186</v>
      </c>
      <c r="D8" s="61" t="s">
        <v>92</v>
      </c>
      <c r="E8" s="24">
        <v>306243</v>
      </c>
      <c r="F8" s="24">
        <v>354558</v>
      </c>
      <c r="G8" s="61" t="s">
        <v>92</v>
      </c>
      <c r="H8" s="22"/>
    </row>
    <row r="9" spans="1:8" s="21" customFormat="1" ht="18" customHeight="1">
      <c r="A9" s="48" t="s">
        <v>7</v>
      </c>
      <c r="B9" s="24">
        <v>258123</v>
      </c>
      <c r="C9" s="24">
        <v>288289</v>
      </c>
      <c r="D9" s="24">
        <v>157947</v>
      </c>
      <c r="E9" s="24">
        <v>189386</v>
      </c>
      <c r="F9" s="24">
        <v>215262</v>
      </c>
      <c r="G9" s="24">
        <v>103955</v>
      </c>
      <c r="H9" s="22"/>
    </row>
    <row r="10" spans="1:8" s="21" customFormat="1" ht="18" customHeight="1">
      <c r="A10" s="48" t="s">
        <v>8</v>
      </c>
      <c r="B10" s="24">
        <v>219453</v>
      </c>
      <c r="C10" s="24">
        <v>281141</v>
      </c>
      <c r="D10" s="24">
        <v>133425</v>
      </c>
      <c r="E10" s="24">
        <v>194193</v>
      </c>
      <c r="F10" s="24">
        <v>277366</v>
      </c>
      <c r="G10" s="24">
        <v>76874</v>
      </c>
      <c r="H10" s="22"/>
    </row>
    <row r="11" spans="1:8" s="21" customFormat="1" ht="18" customHeight="1">
      <c r="A11" s="48" t="s">
        <v>91</v>
      </c>
      <c r="B11" s="24">
        <v>267970</v>
      </c>
      <c r="C11" s="24">
        <v>270700</v>
      </c>
      <c r="D11" s="42" t="s">
        <v>92</v>
      </c>
      <c r="E11" s="24">
        <v>959842</v>
      </c>
      <c r="F11" s="24">
        <v>955773</v>
      </c>
      <c r="G11" s="61" t="s">
        <v>92</v>
      </c>
      <c r="H11" s="22"/>
    </row>
    <row r="12" spans="1:8" s="21" customFormat="1" ht="18" customHeight="1">
      <c r="A12" s="48" t="s">
        <v>77</v>
      </c>
      <c r="B12" s="24">
        <v>243052</v>
      </c>
      <c r="C12" s="24">
        <v>302732</v>
      </c>
      <c r="D12" s="24">
        <v>177687</v>
      </c>
      <c r="E12" s="24">
        <v>379019</v>
      </c>
      <c r="F12" s="24">
        <v>501467</v>
      </c>
      <c r="G12" s="24">
        <v>227777</v>
      </c>
      <c r="H12" s="22"/>
    </row>
    <row r="13" spans="1:8" s="21" customFormat="1" ht="18" customHeight="1">
      <c r="A13" s="48" t="s">
        <v>78</v>
      </c>
      <c r="B13" s="24">
        <v>238857</v>
      </c>
      <c r="C13" s="24">
        <v>265335</v>
      </c>
      <c r="D13" s="24">
        <v>157494</v>
      </c>
      <c r="E13" s="24">
        <v>359184</v>
      </c>
      <c r="F13" s="24">
        <v>412489</v>
      </c>
      <c r="G13" s="24">
        <v>199468</v>
      </c>
      <c r="H13" s="22"/>
    </row>
    <row r="14" spans="1:8" s="21" customFormat="1" ht="18" customHeight="1">
      <c r="A14" s="48" t="s">
        <v>64</v>
      </c>
      <c r="B14" s="24">
        <v>187191</v>
      </c>
      <c r="C14" s="24">
        <v>262755</v>
      </c>
      <c r="D14" s="24">
        <v>137237</v>
      </c>
      <c r="E14" s="24">
        <v>199279</v>
      </c>
      <c r="F14" s="24">
        <v>332221</v>
      </c>
      <c r="G14" s="24">
        <v>108368</v>
      </c>
      <c r="H14" s="22"/>
    </row>
    <row r="15" spans="1:8" s="21" customFormat="1" ht="18" customHeight="1">
      <c r="A15" s="48" t="s">
        <v>79</v>
      </c>
      <c r="B15" s="24">
        <v>225531</v>
      </c>
      <c r="C15" s="24">
        <v>344282</v>
      </c>
      <c r="D15" s="24">
        <v>156008</v>
      </c>
      <c r="E15" s="24">
        <v>382936</v>
      </c>
      <c r="F15" s="24">
        <v>616600</v>
      </c>
      <c r="G15" s="24">
        <v>233835</v>
      </c>
      <c r="H15" s="22"/>
    </row>
    <row r="16" spans="1:8" s="21" customFormat="1" ht="18" customHeight="1">
      <c r="A16" s="48" t="s">
        <v>80</v>
      </c>
      <c r="B16" s="24">
        <v>197841</v>
      </c>
      <c r="C16" s="24">
        <v>238750</v>
      </c>
      <c r="D16" s="24">
        <v>158088</v>
      </c>
      <c r="E16" s="24">
        <v>217889</v>
      </c>
      <c r="F16" s="24">
        <v>309392</v>
      </c>
      <c r="G16" s="24">
        <v>130826</v>
      </c>
      <c r="H16" s="22"/>
    </row>
    <row r="17" spans="1:8" s="21" customFormat="1" ht="18" customHeight="1">
      <c r="A17" s="48" t="s">
        <v>65</v>
      </c>
      <c r="B17" s="24">
        <v>116942</v>
      </c>
      <c r="C17" s="24">
        <v>188248</v>
      </c>
      <c r="D17" s="24">
        <v>90471</v>
      </c>
      <c r="E17" s="24">
        <v>33230</v>
      </c>
      <c r="F17" s="24">
        <v>68346</v>
      </c>
      <c r="G17" s="24">
        <v>20287</v>
      </c>
      <c r="H17" s="22"/>
    </row>
    <row r="18" spans="1:8" s="21" customFormat="1" ht="18" customHeight="1">
      <c r="A18" s="48" t="s">
        <v>75</v>
      </c>
      <c r="B18" s="24">
        <v>177886</v>
      </c>
      <c r="C18" s="24">
        <v>271869</v>
      </c>
      <c r="D18" s="24">
        <v>164679</v>
      </c>
      <c r="E18" s="24">
        <v>263264</v>
      </c>
      <c r="F18" s="24">
        <v>359068</v>
      </c>
      <c r="G18" s="24">
        <v>249532</v>
      </c>
      <c r="H18" s="22"/>
    </row>
    <row r="19" spans="1:8" s="21" customFormat="1" ht="18" customHeight="1">
      <c r="A19" s="48" t="s">
        <v>81</v>
      </c>
      <c r="B19" s="24">
        <v>139942</v>
      </c>
      <c r="C19" s="24">
        <v>195837</v>
      </c>
      <c r="D19" s="24">
        <v>111620</v>
      </c>
      <c r="E19" s="24">
        <v>205340</v>
      </c>
      <c r="F19" s="24">
        <v>265457</v>
      </c>
      <c r="G19" s="24">
        <v>174646</v>
      </c>
      <c r="H19" s="22"/>
    </row>
    <row r="20" spans="1:8" s="21" customFormat="1" ht="18" customHeight="1">
      <c r="A20" s="48" t="s">
        <v>82</v>
      </c>
      <c r="B20" s="24">
        <v>245793</v>
      </c>
      <c r="C20" s="24">
        <v>313104</v>
      </c>
      <c r="D20" s="24">
        <v>192467</v>
      </c>
      <c r="E20" s="24">
        <v>761992</v>
      </c>
      <c r="F20" s="24">
        <v>1067410</v>
      </c>
      <c r="G20" s="24">
        <v>516326</v>
      </c>
      <c r="H20" s="22"/>
    </row>
    <row r="21" spans="1:8" s="21" customFormat="1" ht="18" customHeight="1">
      <c r="A21" s="49" t="s">
        <v>66</v>
      </c>
      <c r="B21" s="25">
        <v>193634</v>
      </c>
      <c r="C21" s="25">
        <v>261528</v>
      </c>
      <c r="D21" s="25">
        <v>148832</v>
      </c>
      <c r="E21" s="25">
        <v>233777</v>
      </c>
      <c r="F21" s="25">
        <v>334935</v>
      </c>
      <c r="G21" s="25">
        <v>164886</v>
      </c>
      <c r="H21" s="22"/>
    </row>
    <row r="22" spans="1:8" s="21" customFormat="1" ht="10.5" customHeight="1">
      <c r="A22" s="51"/>
      <c r="B22" s="22"/>
      <c r="C22" s="22"/>
      <c r="D22" s="22"/>
      <c r="E22" s="22"/>
      <c r="F22" s="22"/>
      <c r="G22" s="22"/>
      <c r="H22" s="22"/>
    </row>
    <row r="23" spans="1:8" s="21" customFormat="1" ht="10.5" customHeight="1">
      <c r="A23" s="50"/>
      <c r="B23" s="22"/>
      <c r="C23" s="22"/>
      <c r="D23" s="22"/>
      <c r="E23" s="22"/>
      <c r="F23" s="22"/>
      <c r="G23" s="22"/>
      <c r="H23" s="22"/>
    </row>
    <row r="24" s="21" customFormat="1" ht="17.25">
      <c r="A24" s="57" t="s">
        <v>67</v>
      </c>
    </row>
    <row r="25" spans="1:7" s="21" customFormat="1" ht="12.75" customHeight="1">
      <c r="A25" s="44"/>
      <c r="F25" s="64" t="s">
        <v>85</v>
      </c>
      <c r="G25" s="64"/>
    </row>
    <row r="26" spans="1:7" s="21" customFormat="1" ht="18.75" customHeight="1">
      <c r="A26" s="45" t="s">
        <v>1</v>
      </c>
      <c r="B26" s="65" t="s">
        <v>68</v>
      </c>
      <c r="C26" s="66"/>
      <c r="D26" s="67"/>
      <c r="E26" s="65" t="s">
        <v>69</v>
      </c>
      <c r="F26" s="66"/>
      <c r="G26" s="67"/>
    </row>
    <row r="27" spans="1:7" s="21" customFormat="1" ht="18.75" customHeight="1">
      <c r="A27" s="52" t="s">
        <v>63</v>
      </c>
      <c r="B27" s="23" t="s">
        <v>3</v>
      </c>
      <c r="C27" s="23" t="s">
        <v>4</v>
      </c>
      <c r="D27" s="23" t="s">
        <v>5</v>
      </c>
      <c r="E27" s="23" t="s">
        <v>3</v>
      </c>
      <c r="F27" s="23" t="s">
        <v>4</v>
      </c>
      <c r="G27" s="23" t="s">
        <v>5</v>
      </c>
    </row>
    <row r="28" spans="1:7" s="21" customFormat="1" ht="18" customHeight="1">
      <c r="A28" s="47" t="s">
        <v>6</v>
      </c>
      <c r="B28" s="26">
        <v>21.2</v>
      </c>
      <c r="C28" s="26">
        <v>22.4</v>
      </c>
      <c r="D28" s="26">
        <v>20.3</v>
      </c>
      <c r="E28" s="26">
        <v>7.2</v>
      </c>
      <c r="F28" s="26">
        <v>8</v>
      </c>
      <c r="G28" s="26">
        <v>6.6</v>
      </c>
    </row>
    <row r="29" spans="1:7" s="21" customFormat="1" ht="18" customHeight="1">
      <c r="A29" s="48" t="s">
        <v>93</v>
      </c>
      <c r="B29" s="26">
        <v>22.9</v>
      </c>
      <c r="C29" s="26">
        <v>23.4</v>
      </c>
      <c r="D29" s="61" t="s">
        <v>92</v>
      </c>
      <c r="E29" s="26">
        <v>7.6</v>
      </c>
      <c r="F29" s="26">
        <v>7.7</v>
      </c>
      <c r="G29" s="61" t="s">
        <v>92</v>
      </c>
    </row>
    <row r="30" spans="1:7" s="21" customFormat="1" ht="18" customHeight="1">
      <c r="A30" s="48" t="s">
        <v>7</v>
      </c>
      <c r="B30" s="26">
        <v>22.3</v>
      </c>
      <c r="C30" s="26">
        <v>22.7</v>
      </c>
      <c r="D30" s="26">
        <v>21.1</v>
      </c>
      <c r="E30" s="26">
        <v>7.7</v>
      </c>
      <c r="F30" s="26">
        <v>7.9</v>
      </c>
      <c r="G30" s="26">
        <v>6.8</v>
      </c>
    </row>
    <row r="31" spans="1:7" s="21" customFormat="1" ht="18" customHeight="1">
      <c r="A31" s="48" t="s">
        <v>8</v>
      </c>
      <c r="B31" s="26">
        <v>21.4</v>
      </c>
      <c r="C31" s="26">
        <v>22.2</v>
      </c>
      <c r="D31" s="26">
        <v>20.5</v>
      </c>
      <c r="E31" s="26">
        <v>7.3</v>
      </c>
      <c r="F31" s="26">
        <v>7.9</v>
      </c>
      <c r="G31" s="26">
        <v>6.5</v>
      </c>
    </row>
    <row r="32" spans="1:7" s="21" customFormat="1" ht="18" customHeight="1">
      <c r="A32" s="48" t="s">
        <v>91</v>
      </c>
      <c r="B32" s="26">
        <v>20</v>
      </c>
      <c r="C32" s="26">
        <v>19.8</v>
      </c>
      <c r="D32" s="62" t="s">
        <v>94</v>
      </c>
      <c r="E32" s="26">
        <v>8</v>
      </c>
      <c r="F32" s="26">
        <v>8.1</v>
      </c>
      <c r="G32" s="62" t="s">
        <v>94</v>
      </c>
    </row>
    <row r="33" spans="1:7" s="21" customFormat="1" ht="18" customHeight="1">
      <c r="A33" s="48" t="s">
        <v>77</v>
      </c>
      <c r="B33" s="26">
        <v>21</v>
      </c>
      <c r="C33" s="26">
        <v>21.5</v>
      </c>
      <c r="D33" s="26">
        <v>20.4</v>
      </c>
      <c r="E33" s="26">
        <v>7.5</v>
      </c>
      <c r="F33" s="26">
        <v>7.9</v>
      </c>
      <c r="G33" s="26">
        <v>7.1</v>
      </c>
    </row>
    <row r="34" spans="1:7" s="21" customFormat="1" ht="18" customHeight="1">
      <c r="A34" s="48" t="s">
        <v>78</v>
      </c>
      <c r="B34" s="26">
        <v>20.8</v>
      </c>
      <c r="C34" s="26">
        <v>21</v>
      </c>
      <c r="D34" s="26">
        <v>20</v>
      </c>
      <c r="E34" s="26">
        <v>7.8</v>
      </c>
      <c r="F34" s="26">
        <v>8</v>
      </c>
      <c r="G34" s="26">
        <v>7.1</v>
      </c>
    </row>
    <row r="35" spans="1:7" s="21" customFormat="1" ht="18" customHeight="1">
      <c r="A35" s="48" t="s">
        <v>64</v>
      </c>
      <c r="B35" s="26">
        <v>21.7</v>
      </c>
      <c r="C35" s="26">
        <v>23</v>
      </c>
      <c r="D35" s="26">
        <v>20.8</v>
      </c>
      <c r="E35" s="26">
        <v>7.3</v>
      </c>
      <c r="F35" s="26">
        <v>8.1</v>
      </c>
      <c r="G35" s="26">
        <v>6.8</v>
      </c>
    </row>
    <row r="36" spans="1:7" s="21" customFormat="1" ht="18" customHeight="1">
      <c r="A36" s="48" t="s">
        <v>79</v>
      </c>
      <c r="B36" s="26">
        <v>20.5</v>
      </c>
      <c r="C36" s="26">
        <v>21.3</v>
      </c>
      <c r="D36" s="26">
        <v>20</v>
      </c>
      <c r="E36" s="26">
        <v>7.4</v>
      </c>
      <c r="F36" s="26">
        <v>8.1</v>
      </c>
      <c r="G36" s="26">
        <v>6.9</v>
      </c>
    </row>
    <row r="37" spans="1:7" s="21" customFormat="1" ht="18" customHeight="1">
      <c r="A37" s="48" t="s">
        <v>80</v>
      </c>
      <c r="B37" s="26">
        <v>20.8</v>
      </c>
      <c r="C37" s="26">
        <v>21.6</v>
      </c>
      <c r="D37" s="26">
        <v>20.1</v>
      </c>
      <c r="E37" s="26">
        <v>7</v>
      </c>
      <c r="F37" s="26">
        <v>7.5</v>
      </c>
      <c r="G37" s="26">
        <v>6.5</v>
      </c>
    </row>
    <row r="38" spans="1:7" s="21" customFormat="1" ht="18" customHeight="1">
      <c r="A38" s="48" t="s">
        <v>65</v>
      </c>
      <c r="B38" s="26">
        <v>19.8</v>
      </c>
      <c r="C38" s="26">
        <v>22.3</v>
      </c>
      <c r="D38" s="26">
        <v>18.9</v>
      </c>
      <c r="E38" s="26">
        <v>6.3</v>
      </c>
      <c r="F38" s="26">
        <v>8.2</v>
      </c>
      <c r="G38" s="26">
        <v>5.6</v>
      </c>
    </row>
    <row r="39" spans="1:7" s="21" customFormat="1" ht="18" customHeight="1">
      <c r="A39" s="48" t="s">
        <v>75</v>
      </c>
      <c r="B39" s="26">
        <v>20.6</v>
      </c>
      <c r="C39" s="26">
        <v>21.2</v>
      </c>
      <c r="D39" s="26">
        <v>20.5</v>
      </c>
      <c r="E39" s="26">
        <v>6.7</v>
      </c>
      <c r="F39" s="26">
        <v>7.3</v>
      </c>
      <c r="G39" s="26">
        <v>6.6</v>
      </c>
    </row>
    <row r="40" spans="1:7" s="21" customFormat="1" ht="18" customHeight="1">
      <c r="A40" s="48" t="s">
        <v>81</v>
      </c>
      <c r="B40" s="26">
        <v>17</v>
      </c>
      <c r="C40" s="26">
        <v>19.3</v>
      </c>
      <c r="D40" s="26">
        <v>15.8</v>
      </c>
      <c r="E40" s="26">
        <v>6.1</v>
      </c>
      <c r="F40" s="26">
        <v>6.9</v>
      </c>
      <c r="G40" s="26">
        <v>5.7</v>
      </c>
    </row>
    <row r="41" spans="1:7" s="21" customFormat="1" ht="18" customHeight="1">
      <c r="A41" s="48" t="s">
        <v>82</v>
      </c>
      <c r="B41" s="26">
        <v>20.2</v>
      </c>
      <c r="C41" s="26">
        <v>21.1</v>
      </c>
      <c r="D41" s="26">
        <v>19.5</v>
      </c>
      <c r="E41" s="26">
        <v>7.7</v>
      </c>
      <c r="F41" s="26">
        <v>8</v>
      </c>
      <c r="G41" s="26">
        <v>7.4</v>
      </c>
    </row>
    <row r="42" spans="1:7" s="21" customFormat="1" ht="18" customHeight="1">
      <c r="A42" s="49" t="s">
        <v>66</v>
      </c>
      <c r="B42" s="27">
        <v>21.5</v>
      </c>
      <c r="C42" s="27">
        <v>22.5</v>
      </c>
      <c r="D42" s="27">
        <v>20.8</v>
      </c>
      <c r="E42" s="27">
        <v>7.4</v>
      </c>
      <c r="F42" s="27">
        <v>8</v>
      </c>
      <c r="G42" s="27">
        <v>7</v>
      </c>
    </row>
    <row r="43" spans="1:7" s="21" customFormat="1" ht="10.5" customHeight="1">
      <c r="A43" s="51"/>
      <c r="B43" s="22"/>
      <c r="C43" s="22"/>
      <c r="D43" s="22"/>
      <c r="E43" s="22"/>
      <c r="F43" s="22"/>
      <c r="G43" s="22"/>
    </row>
    <row r="44" s="21" customFormat="1" ht="10.5" customHeight="1">
      <c r="A44" s="44"/>
    </row>
    <row r="45" s="21" customFormat="1" ht="17.25">
      <c r="A45" s="57" t="s">
        <v>9</v>
      </c>
    </row>
    <row r="46" spans="1:7" s="21" customFormat="1" ht="13.5" customHeight="1">
      <c r="A46" s="63"/>
      <c r="F46" s="64" t="s">
        <v>86</v>
      </c>
      <c r="G46" s="64"/>
    </row>
    <row r="47" spans="1:7" s="21" customFormat="1" ht="18.75" customHeight="1">
      <c r="A47" s="45" t="s">
        <v>1</v>
      </c>
      <c r="B47" s="65" t="s">
        <v>70</v>
      </c>
      <c r="C47" s="66"/>
      <c r="D47" s="67"/>
      <c r="E47" s="65" t="s">
        <v>71</v>
      </c>
      <c r="F47" s="66"/>
      <c r="G47" s="67"/>
    </row>
    <row r="48" spans="1:7" s="21" customFormat="1" ht="18.75" customHeight="1">
      <c r="A48" s="52" t="s">
        <v>63</v>
      </c>
      <c r="B48" s="23" t="s">
        <v>3</v>
      </c>
      <c r="C48" s="23" t="s">
        <v>4</v>
      </c>
      <c r="D48" s="23" t="s">
        <v>5</v>
      </c>
      <c r="E48" s="23" t="s">
        <v>3</v>
      </c>
      <c r="F48" s="23" t="s">
        <v>4</v>
      </c>
      <c r="G48" s="23" t="s">
        <v>5</v>
      </c>
    </row>
    <row r="49" spans="1:7" s="21" customFormat="1" ht="18" customHeight="1">
      <c r="A49" s="47" t="s">
        <v>6</v>
      </c>
      <c r="B49" s="24">
        <v>2117559</v>
      </c>
      <c r="C49" s="24">
        <v>920458</v>
      </c>
      <c r="D49" s="24">
        <v>1197101</v>
      </c>
      <c r="E49" s="24">
        <v>2320755</v>
      </c>
      <c r="F49" s="24">
        <v>987671</v>
      </c>
      <c r="G49" s="24">
        <v>1333084</v>
      </c>
    </row>
    <row r="50" spans="1:7" s="21" customFormat="1" ht="18" customHeight="1">
      <c r="A50" s="48" t="s">
        <v>93</v>
      </c>
      <c r="B50" s="24">
        <v>675</v>
      </c>
      <c r="C50" s="24">
        <v>552</v>
      </c>
      <c r="D50" s="61" t="s">
        <v>92</v>
      </c>
      <c r="E50" s="24">
        <v>783</v>
      </c>
      <c r="F50" s="24">
        <v>637</v>
      </c>
      <c r="G50" s="61" t="s">
        <v>92</v>
      </c>
    </row>
    <row r="51" spans="1:7" s="21" customFormat="1" ht="18" customHeight="1">
      <c r="A51" s="48" t="s">
        <v>7</v>
      </c>
      <c r="B51" s="24">
        <v>234651</v>
      </c>
      <c r="C51" s="24">
        <v>180100</v>
      </c>
      <c r="D51" s="24">
        <v>54551</v>
      </c>
      <c r="E51" s="24">
        <v>247277</v>
      </c>
      <c r="F51" s="24">
        <v>190048</v>
      </c>
      <c r="G51" s="24">
        <v>57228</v>
      </c>
    </row>
    <row r="52" spans="1:7" s="21" customFormat="1" ht="18" customHeight="1">
      <c r="A52" s="48" t="s">
        <v>8</v>
      </c>
      <c r="B52" s="24">
        <v>199746</v>
      </c>
      <c r="C52" s="24">
        <v>116882</v>
      </c>
      <c r="D52" s="24">
        <v>82864</v>
      </c>
      <c r="E52" s="24">
        <v>207727</v>
      </c>
      <c r="F52" s="24">
        <v>120977</v>
      </c>
      <c r="G52" s="24">
        <v>86750</v>
      </c>
    </row>
    <row r="53" spans="1:7" s="21" customFormat="1" ht="18" customHeight="1">
      <c r="A53" s="48" t="s">
        <v>91</v>
      </c>
      <c r="B53" s="24">
        <v>1956</v>
      </c>
      <c r="C53" s="24">
        <v>1731</v>
      </c>
      <c r="D53" s="61" t="s">
        <v>92</v>
      </c>
      <c r="E53" s="24">
        <v>2011</v>
      </c>
      <c r="F53" s="24">
        <v>1786</v>
      </c>
      <c r="G53" s="42" t="s">
        <v>94</v>
      </c>
    </row>
    <row r="54" spans="1:7" s="21" customFormat="1" ht="18" customHeight="1">
      <c r="A54" s="48" t="s">
        <v>77</v>
      </c>
      <c r="B54" s="24">
        <v>19211</v>
      </c>
      <c r="C54" s="24">
        <v>10616</v>
      </c>
      <c r="D54" s="24">
        <v>8595</v>
      </c>
      <c r="E54" s="24">
        <v>22176</v>
      </c>
      <c r="F54" s="24">
        <v>11592</v>
      </c>
      <c r="G54" s="24">
        <v>10584</v>
      </c>
    </row>
    <row r="55" spans="1:7" s="21" customFormat="1" ht="18" customHeight="1">
      <c r="A55" s="48" t="s">
        <v>78</v>
      </c>
      <c r="B55" s="24">
        <v>23869</v>
      </c>
      <c r="C55" s="24">
        <v>17896</v>
      </c>
      <c r="D55" s="24">
        <v>5973</v>
      </c>
      <c r="E55" s="24">
        <v>25750</v>
      </c>
      <c r="F55" s="24">
        <v>19428</v>
      </c>
      <c r="G55" s="24">
        <v>6322</v>
      </c>
    </row>
    <row r="56" spans="1:7" s="21" customFormat="1" ht="18" customHeight="1">
      <c r="A56" s="48" t="s">
        <v>64</v>
      </c>
      <c r="B56" s="24">
        <v>657255</v>
      </c>
      <c r="C56" s="24">
        <v>266924</v>
      </c>
      <c r="D56" s="24">
        <v>390331</v>
      </c>
      <c r="E56" s="24">
        <v>710212</v>
      </c>
      <c r="F56" s="24">
        <v>282651</v>
      </c>
      <c r="G56" s="24">
        <v>427561</v>
      </c>
    </row>
    <row r="57" spans="1:7" s="21" customFormat="1" ht="18" customHeight="1">
      <c r="A57" s="48" t="s">
        <v>79</v>
      </c>
      <c r="B57" s="24">
        <v>21612</v>
      </c>
      <c r="C57" s="24">
        <v>8419</v>
      </c>
      <c r="D57" s="24">
        <v>13193</v>
      </c>
      <c r="E57" s="24">
        <v>23960</v>
      </c>
      <c r="F57" s="24">
        <v>8847</v>
      </c>
      <c r="G57" s="24">
        <v>15112</v>
      </c>
    </row>
    <row r="58" spans="1:7" s="21" customFormat="1" ht="18" customHeight="1">
      <c r="A58" s="48" t="s">
        <v>80</v>
      </c>
      <c r="B58" s="24">
        <v>67285</v>
      </c>
      <c r="C58" s="24">
        <v>32806</v>
      </c>
      <c r="D58" s="24">
        <v>34479</v>
      </c>
      <c r="E58" s="24">
        <v>73049</v>
      </c>
      <c r="F58" s="24">
        <v>36001</v>
      </c>
      <c r="G58" s="24">
        <v>37048</v>
      </c>
    </row>
    <row r="59" spans="1:7" s="21" customFormat="1" ht="18" customHeight="1">
      <c r="A59" s="48" t="s">
        <v>65</v>
      </c>
      <c r="B59" s="24">
        <v>199836</v>
      </c>
      <c r="C59" s="24">
        <v>53822</v>
      </c>
      <c r="D59" s="24">
        <v>146014</v>
      </c>
      <c r="E59" s="24">
        <v>233455</v>
      </c>
      <c r="F59" s="24">
        <v>63205</v>
      </c>
      <c r="G59" s="24">
        <v>170250</v>
      </c>
    </row>
    <row r="60" spans="1:7" s="21" customFormat="1" ht="18" customHeight="1">
      <c r="A60" s="48" t="s">
        <v>75</v>
      </c>
      <c r="B60" s="24">
        <v>168011</v>
      </c>
      <c r="C60" s="24">
        <v>21062</v>
      </c>
      <c r="D60" s="24">
        <v>146949</v>
      </c>
      <c r="E60" s="24">
        <v>193144</v>
      </c>
      <c r="F60" s="24">
        <v>23798</v>
      </c>
      <c r="G60" s="24">
        <v>169346</v>
      </c>
    </row>
    <row r="61" spans="1:7" s="21" customFormat="1" ht="18" customHeight="1">
      <c r="A61" s="48" t="s">
        <v>81</v>
      </c>
      <c r="B61" s="24">
        <v>52478</v>
      </c>
      <c r="C61" s="24">
        <v>17737</v>
      </c>
      <c r="D61" s="24">
        <v>34741</v>
      </c>
      <c r="E61" s="24">
        <v>59505</v>
      </c>
      <c r="F61" s="24">
        <v>20011</v>
      </c>
      <c r="G61" s="24">
        <v>39493</v>
      </c>
    </row>
    <row r="62" spans="1:7" s="21" customFormat="1" ht="18" customHeight="1">
      <c r="A62" s="48" t="s">
        <v>82</v>
      </c>
      <c r="B62" s="24">
        <v>27256</v>
      </c>
      <c r="C62" s="24">
        <v>12150</v>
      </c>
      <c r="D62" s="24">
        <v>15106</v>
      </c>
      <c r="E62" s="24">
        <v>28944</v>
      </c>
      <c r="F62" s="24">
        <v>12794</v>
      </c>
      <c r="G62" s="24">
        <v>16150</v>
      </c>
    </row>
    <row r="63" spans="1:7" s="21" customFormat="1" ht="18" customHeight="1">
      <c r="A63" s="49" t="s">
        <v>66</v>
      </c>
      <c r="B63" s="25">
        <v>443719</v>
      </c>
      <c r="C63" s="25">
        <v>179761</v>
      </c>
      <c r="D63" s="25">
        <v>263958</v>
      </c>
      <c r="E63" s="25">
        <v>492762</v>
      </c>
      <c r="F63" s="25">
        <v>195895</v>
      </c>
      <c r="G63" s="25">
        <v>296868</v>
      </c>
    </row>
    <row r="64" spans="1:7" s="21" customFormat="1" ht="13.5">
      <c r="A64" s="51"/>
      <c r="B64" s="22"/>
      <c r="C64" s="22"/>
      <c r="D64" s="22"/>
      <c r="E64" s="22"/>
      <c r="F64" s="22"/>
      <c r="G64" s="22"/>
    </row>
  </sheetData>
  <mergeCells count="9">
    <mergeCell ref="F46:G46"/>
    <mergeCell ref="B47:D47"/>
    <mergeCell ref="E47:G47"/>
    <mergeCell ref="F4:G4"/>
    <mergeCell ref="F25:G25"/>
    <mergeCell ref="B26:D26"/>
    <mergeCell ref="E26:G26"/>
    <mergeCell ref="E5:G5"/>
    <mergeCell ref="B5:D5"/>
  </mergeCells>
  <printOptions horizontalCentered="1"/>
  <pageMargins left="0.7874015748031497" right="0.7874015748031497" top="0.5118110236220472" bottom="0.8661417322834646" header="0.5118110236220472" footer="0.5118110236220472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10.625" style="0" customWidth="1"/>
    <col min="3" max="3" width="4.625" style="0" customWidth="1"/>
    <col min="4" max="4" width="13.625" style="0" customWidth="1"/>
    <col min="5" max="5" width="10.625" style="0" customWidth="1"/>
    <col min="6" max="6" width="4.625" style="0" customWidth="1"/>
    <col min="7" max="7" width="13.625" style="0" customWidth="1"/>
    <col min="8" max="8" width="10.625" style="0" customWidth="1"/>
    <col min="9" max="9" width="4.625" style="0" customWidth="1"/>
    <col min="10" max="10" width="13.625" style="0" customWidth="1"/>
  </cols>
  <sheetData>
    <row r="1" spans="1:10" ht="21">
      <c r="A1" s="58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9"/>
      <c r="B3" s="68" t="s">
        <v>3</v>
      </c>
      <c r="C3" s="69"/>
      <c r="D3" s="70"/>
      <c r="E3" s="68" t="s">
        <v>59</v>
      </c>
      <c r="F3" s="69"/>
      <c r="G3" s="70"/>
      <c r="H3" s="68" t="s">
        <v>60</v>
      </c>
      <c r="I3" s="69"/>
      <c r="J3" s="71"/>
    </row>
    <row r="4" spans="1:10" ht="13.5">
      <c r="A4" s="2" t="s">
        <v>10</v>
      </c>
      <c r="B4" s="3" t="s">
        <v>11</v>
      </c>
      <c r="C4" s="4"/>
      <c r="D4" s="28" t="s">
        <v>83</v>
      </c>
      <c r="E4" s="3" t="s">
        <v>11</v>
      </c>
      <c r="F4" s="4"/>
      <c r="G4" s="28" t="s">
        <v>83</v>
      </c>
      <c r="H4" s="3" t="s">
        <v>11</v>
      </c>
      <c r="I4" s="4"/>
      <c r="J4" s="28" t="s">
        <v>83</v>
      </c>
    </row>
    <row r="5" spans="1:10" ht="13.5">
      <c r="A5" s="6"/>
      <c r="B5" s="41" t="s">
        <v>76</v>
      </c>
      <c r="C5" s="7"/>
      <c r="D5" s="29" t="s">
        <v>12</v>
      </c>
      <c r="E5" s="41" t="s">
        <v>76</v>
      </c>
      <c r="F5" s="7"/>
      <c r="G5" s="8" t="s">
        <v>12</v>
      </c>
      <c r="H5" s="41" t="s">
        <v>76</v>
      </c>
      <c r="I5" s="7"/>
      <c r="J5" s="8" t="s">
        <v>12</v>
      </c>
    </row>
    <row r="6" spans="1:10" ht="13.5">
      <c r="A6" s="9"/>
      <c r="B6" s="10"/>
      <c r="C6" s="11"/>
      <c r="D6" s="30"/>
      <c r="E6" s="10"/>
      <c r="F6" s="11"/>
      <c r="G6" s="9"/>
      <c r="H6" s="10"/>
      <c r="I6" s="11"/>
      <c r="J6" s="9"/>
    </row>
    <row r="7" spans="1:10" ht="13.5">
      <c r="A7" s="2" t="s">
        <v>13</v>
      </c>
      <c r="B7" s="36">
        <v>192630</v>
      </c>
      <c r="C7" s="12"/>
      <c r="D7" s="31">
        <f>ROUND(B7/$B$21*100,1)</f>
        <v>82.5</v>
      </c>
      <c r="E7" s="36">
        <v>264836</v>
      </c>
      <c r="F7" s="12"/>
      <c r="G7" s="13">
        <f>ROUND(E7/$E$21*100,1)</f>
        <v>86.6</v>
      </c>
      <c r="H7" s="36">
        <v>139134</v>
      </c>
      <c r="I7" s="12"/>
      <c r="J7" s="13">
        <f>ROUND(H7/$H$21*100,1)</f>
        <v>82.1</v>
      </c>
    </row>
    <row r="8" spans="1:10" ht="14.25" customHeight="1">
      <c r="A8" s="14"/>
      <c r="B8" s="37"/>
      <c r="C8" s="15"/>
      <c r="D8" s="32"/>
      <c r="E8" s="37"/>
      <c r="F8" s="15"/>
      <c r="G8" s="6"/>
      <c r="H8" s="37"/>
      <c r="I8" s="15"/>
      <c r="J8" s="6"/>
    </row>
    <row r="9" spans="1:10" ht="15.75" customHeight="1">
      <c r="A9" s="5" t="s">
        <v>14</v>
      </c>
      <c r="B9" s="38">
        <v>177401</v>
      </c>
      <c r="C9" s="16">
        <f>RANK(B9,$B$9:$B$55)</f>
        <v>33</v>
      </c>
      <c r="D9" s="33">
        <f>ROUND(B9/$B$21*100,1)</f>
        <v>76</v>
      </c>
      <c r="E9" s="38">
        <v>257255</v>
      </c>
      <c r="F9" s="16">
        <f>RANK(E9,$E$9:$E$55)</f>
        <v>19</v>
      </c>
      <c r="G9" s="17">
        <f>ROUND(E9/$E$21*100,1)</f>
        <v>84.1</v>
      </c>
      <c r="H9" s="38">
        <v>127782</v>
      </c>
      <c r="I9" s="16">
        <f>RANK(H9,$H$9:$H$55)</f>
        <v>34</v>
      </c>
      <c r="J9" s="17">
        <f>ROUND(H9/$H$21*100,1)</f>
        <v>75.4</v>
      </c>
    </row>
    <row r="10" spans="1:10" ht="15.75" customHeight="1">
      <c r="A10" s="2" t="s">
        <v>15</v>
      </c>
      <c r="B10" s="39">
        <v>166048</v>
      </c>
      <c r="C10" s="12">
        <f>RANK(B10,$B$9:$B$55)</f>
        <v>43</v>
      </c>
      <c r="D10" s="34">
        <f aca="true" t="shared" si="0" ref="D10:D55">ROUND(B10/$B$21*100,1)</f>
        <v>71.1</v>
      </c>
      <c r="E10" s="39">
        <v>221156</v>
      </c>
      <c r="F10" s="12">
        <f aca="true" t="shared" si="1" ref="F10:F25">RANK(E10,$E$9:$E$55)</f>
        <v>43</v>
      </c>
      <c r="G10" s="13">
        <f aca="true" t="shared" si="2" ref="G10:G25">ROUND(E10/$E$21*100,1)</f>
        <v>72.3</v>
      </c>
      <c r="H10" s="39">
        <v>124901</v>
      </c>
      <c r="I10" s="12">
        <f aca="true" t="shared" si="3" ref="I10:I25">RANK(H10,$H$9:$H$55)</f>
        <v>39</v>
      </c>
      <c r="J10" s="13">
        <f aca="true" t="shared" si="4" ref="J10:J25">ROUND(H10/$H$21*100,1)</f>
        <v>73.7</v>
      </c>
    </row>
    <row r="11" spans="1:10" ht="15.75" customHeight="1">
      <c r="A11" s="2" t="s">
        <v>16</v>
      </c>
      <c r="B11" s="39">
        <v>172445</v>
      </c>
      <c r="C11" s="12">
        <f aca="true" t="shared" si="5" ref="C11:C25">RANK(B11,$B$9:$B$55)</f>
        <v>37</v>
      </c>
      <c r="D11" s="34">
        <f t="shared" si="0"/>
        <v>73.9</v>
      </c>
      <c r="E11" s="39">
        <v>224038</v>
      </c>
      <c r="F11" s="12">
        <f t="shared" si="1"/>
        <v>42</v>
      </c>
      <c r="G11" s="13">
        <f t="shared" si="2"/>
        <v>73.2</v>
      </c>
      <c r="H11" s="39">
        <v>125772</v>
      </c>
      <c r="I11" s="12">
        <f t="shared" si="3"/>
        <v>37</v>
      </c>
      <c r="J11" s="13">
        <f t="shared" si="4"/>
        <v>74.2</v>
      </c>
    </row>
    <row r="12" spans="1:10" ht="15.75" customHeight="1">
      <c r="A12" s="2" t="s">
        <v>17</v>
      </c>
      <c r="B12" s="39">
        <v>194787</v>
      </c>
      <c r="C12" s="12">
        <f t="shared" si="5"/>
        <v>12</v>
      </c>
      <c r="D12" s="34">
        <f t="shared" si="0"/>
        <v>83.5</v>
      </c>
      <c r="E12" s="39">
        <v>263357</v>
      </c>
      <c r="F12" s="12">
        <f t="shared" si="1"/>
        <v>11</v>
      </c>
      <c r="G12" s="13">
        <f t="shared" si="2"/>
        <v>86.1</v>
      </c>
      <c r="H12" s="39">
        <v>141690</v>
      </c>
      <c r="I12" s="12">
        <f t="shared" si="3"/>
        <v>10</v>
      </c>
      <c r="J12" s="13">
        <f t="shared" si="4"/>
        <v>83.6</v>
      </c>
    </row>
    <row r="13" spans="1:10" ht="15.75" customHeight="1">
      <c r="A13" s="18" t="s">
        <v>18</v>
      </c>
      <c r="B13" s="40">
        <v>177439</v>
      </c>
      <c r="C13" s="15">
        <f t="shared" si="5"/>
        <v>32</v>
      </c>
      <c r="D13" s="34">
        <f t="shared" si="0"/>
        <v>76</v>
      </c>
      <c r="E13" s="40">
        <v>242769</v>
      </c>
      <c r="F13" s="15">
        <f t="shared" si="1"/>
        <v>32</v>
      </c>
      <c r="G13" s="19">
        <f t="shared" si="2"/>
        <v>79.3</v>
      </c>
      <c r="H13" s="40">
        <v>131617</v>
      </c>
      <c r="I13" s="15">
        <f t="shared" si="3"/>
        <v>31</v>
      </c>
      <c r="J13" s="19">
        <f t="shared" si="4"/>
        <v>77.6</v>
      </c>
    </row>
    <row r="14" spans="1:10" ht="15.75" customHeight="1">
      <c r="A14" s="5" t="s">
        <v>19</v>
      </c>
      <c r="B14" s="38">
        <v>185082</v>
      </c>
      <c r="C14" s="16">
        <f t="shared" si="5"/>
        <v>24</v>
      </c>
      <c r="D14" s="33">
        <f t="shared" si="0"/>
        <v>79.3</v>
      </c>
      <c r="E14" s="38">
        <v>240001</v>
      </c>
      <c r="F14" s="16">
        <f t="shared" si="1"/>
        <v>34</v>
      </c>
      <c r="G14" s="17">
        <f t="shared" si="2"/>
        <v>78.4</v>
      </c>
      <c r="H14" s="38">
        <v>139914</v>
      </c>
      <c r="I14" s="16">
        <f t="shared" si="3"/>
        <v>15</v>
      </c>
      <c r="J14" s="17">
        <f t="shared" si="4"/>
        <v>82.5</v>
      </c>
    </row>
    <row r="15" spans="1:10" ht="15.75" customHeight="1">
      <c r="A15" s="2" t="s">
        <v>20</v>
      </c>
      <c r="B15" s="39">
        <v>188361</v>
      </c>
      <c r="C15" s="12">
        <f t="shared" si="5"/>
        <v>18</v>
      </c>
      <c r="D15" s="34">
        <f t="shared" si="0"/>
        <v>80.7</v>
      </c>
      <c r="E15" s="39">
        <v>239505</v>
      </c>
      <c r="F15" s="12">
        <f t="shared" si="1"/>
        <v>36</v>
      </c>
      <c r="G15" s="13">
        <f t="shared" si="2"/>
        <v>78.3</v>
      </c>
      <c r="H15" s="39">
        <v>136462</v>
      </c>
      <c r="I15" s="12">
        <f t="shared" si="3"/>
        <v>23</v>
      </c>
      <c r="J15" s="13">
        <f t="shared" si="4"/>
        <v>80.5</v>
      </c>
    </row>
    <row r="16" spans="1:10" ht="15.75" customHeight="1">
      <c r="A16" s="2" t="s">
        <v>21</v>
      </c>
      <c r="B16" s="39">
        <v>201339</v>
      </c>
      <c r="C16" s="12">
        <f t="shared" si="5"/>
        <v>5</v>
      </c>
      <c r="D16" s="34">
        <f t="shared" si="0"/>
        <v>86.3</v>
      </c>
      <c r="E16" s="39">
        <v>258408</v>
      </c>
      <c r="F16" s="12">
        <f t="shared" si="1"/>
        <v>16</v>
      </c>
      <c r="G16" s="13">
        <f t="shared" si="2"/>
        <v>84.5</v>
      </c>
      <c r="H16" s="39">
        <v>146024</v>
      </c>
      <c r="I16" s="12">
        <f t="shared" si="3"/>
        <v>5</v>
      </c>
      <c r="J16" s="13">
        <f t="shared" si="4"/>
        <v>86.1</v>
      </c>
    </row>
    <row r="17" spans="1:10" ht="15.75" customHeight="1">
      <c r="A17" s="2" t="s">
        <v>22</v>
      </c>
      <c r="B17" s="39">
        <v>194655</v>
      </c>
      <c r="C17" s="12">
        <f t="shared" si="5"/>
        <v>13</v>
      </c>
      <c r="D17" s="34">
        <f t="shared" si="0"/>
        <v>83.4</v>
      </c>
      <c r="E17" s="39">
        <v>263347</v>
      </c>
      <c r="F17" s="12">
        <f t="shared" si="1"/>
        <v>12</v>
      </c>
      <c r="G17" s="13">
        <f t="shared" si="2"/>
        <v>86.1</v>
      </c>
      <c r="H17" s="39">
        <v>134332</v>
      </c>
      <c r="I17" s="12">
        <f t="shared" si="3"/>
        <v>25</v>
      </c>
      <c r="J17" s="13">
        <f t="shared" si="4"/>
        <v>79.2</v>
      </c>
    </row>
    <row r="18" spans="1:10" ht="15.75" customHeight="1">
      <c r="A18" s="18" t="s">
        <v>23</v>
      </c>
      <c r="B18" s="40">
        <v>192282</v>
      </c>
      <c r="C18" s="15">
        <f t="shared" si="5"/>
        <v>16</v>
      </c>
      <c r="D18" s="34">
        <f t="shared" si="0"/>
        <v>82.4</v>
      </c>
      <c r="E18" s="40">
        <v>263277</v>
      </c>
      <c r="F18" s="15">
        <f t="shared" si="1"/>
        <v>13</v>
      </c>
      <c r="G18" s="19">
        <f t="shared" si="2"/>
        <v>86.1</v>
      </c>
      <c r="H18" s="40">
        <v>134076</v>
      </c>
      <c r="I18" s="15">
        <f t="shared" si="3"/>
        <v>26</v>
      </c>
      <c r="J18" s="19">
        <f t="shared" si="4"/>
        <v>79.1</v>
      </c>
    </row>
    <row r="19" spans="1:10" ht="15.75" customHeight="1">
      <c r="A19" s="5" t="s">
        <v>24</v>
      </c>
      <c r="B19" s="38">
        <v>203508</v>
      </c>
      <c r="C19" s="16">
        <f t="shared" si="5"/>
        <v>4</v>
      </c>
      <c r="D19" s="33">
        <f t="shared" si="0"/>
        <v>87.2</v>
      </c>
      <c r="E19" s="38">
        <v>281914</v>
      </c>
      <c r="F19" s="16">
        <f t="shared" si="1"/>
        <v>5</v>
      </c>
      <c r="G19" s="17">
        <f t="shared" si="2"/>
        <v>92.1</v>
      </c>
      <c r="H19" s="38">
        <v>139011</v>
      </c>
      <c r="I19" s="16">
        <f t="shared" si="3"/>
        <v>17</v>
      </c>
      <c r="J19" s="17">
        <f t="shared" si="4"/>
        <v>82</v>
      </c>
    </row>
    <row r="20" spans="1:10" ht="15.75" customHeight="1">
      <c r="A20" s="2" t="s">
        <v>25</v>
      </c>
      <c r="B20" s="39">
        <v>190812</v>
      </c>
      <c r="C20" s="12">
        <f t="shared" si="5"/>
        <v>17</v>
      </c>
      <c r="D20" s="34">
        <f t="shared" si="0"/>
        <v>81.8</v>
      </c>
      <c r="E20" s="39">
        <v>267483</v>
      </c>
      <c r="F20" s="12">
        <f t="shared" si="1"/>
        <v>10</v>
      </c>
      <c r="G20" s="13">
        <f t="shared" si="2"/>
        <v>87.4</v>
      </c>
      <c r="H20" s="39">
        <v>138537</v>
      </c>
      <c r="I20" s="12">
        <f t="shared" si="3"/>
        <v>19</v>
      </c>
      <c r="J20" s="13">
        <f t="shared" si="4"/>
        <v>81.7</v>
      </c>
    </row>
    <row r="21" spans="1:10" ht="15.75" customHeight="1">
      <c r="A21" s="2" t="s">
        <v>26</v>
      </c>
      <c r="B21" s="39">
        <v>233390</v>
      </c>
      <c r="C21" s="12">
        <f t="shared" si="5"/>
        <v>1</v>
      </c>
      <c r="D21" s="34">
        <f t="shared" si="0"/>
        <v>100</v>
      </c>
      <c r="E21" s="39">
        <v>305955</v>
      </c>
      <c r="F21" s="12">
        <f t="shared" si="1"/>
        <v>1</v>
      </c>
      <c r="G21" s="13">
        <f t="shared" si="2"/>
        <v>100</v>
      </c>
      <c r="H21" s="39">
        <v>169513</v>
      </c>
      <c r="I21" s="12">
        <f t="shared" si="3"/>
        <v>1</v>
      </c>
      <c r="J21" s="13">
        <f t="shared" si="4"/>
        <v>100</v>
      </c>
    </row>
    <row r="22" spans="1:10" ht="15.75" customHeight="1">
      <c r="A22" s="2" t="s">
        <v>27</v>
      </c>
      <c r="B22" s="39">
        <v>195359</v>
      </c>
      <c r="C22" s="12">
        <f t="shared" si="5"/>
        <v>10</v>
      </c>
      <c r="D22" s="34">
        <f t="shared" si="0"/>
        <v>83.7</v>
      </c>
      <c r="E22" s="39">
        <v>268060</v>
      </c>
      <c r="F22" s="12">
        <f t="shared" si="1"/>
        <v>8</v>
      </c>
      <c r="G22" s="13">
        <f t="shared" si="2"/>
        <v>87.6</v>
      </c>
      <c r="H22" s="39">
        <v>142936</v>
      </c>
      <c r="I22" s="12">
        <f t="shared" si="3"/>
        <v>8</v>
      </c>
      <c r="J22" s="13">
        <f t="shared" si="4"/>
        <v>84.3</v>
      </c>
    </row>
    <row r="23" spans="1:10" ht="15.75" customHeight="1">
      <c r="A23" s="18" t="s">
        <v>28</v>
      </c>
      <c r="B23" s="40">
        <v>203792</v>
      </c>
      <c r="C23" s="15">
        <f t="shared" si="5"/>
        <v>3</v>
      </c>
      <c r="D23" s="34">
        <f t="shared" si="0"/>
        <v>87.3</v>
      </c>
      <c r="E23" s="40">
        <v>270491</v>
      </c>
      <c r="F23" s="15">
        <f t="shared" si="1"/>
        <v>7</v>
      </c>
      <c r="G23" s="19">
        <f t="shared" si="2"/>
        <v>88.4</v>
      </c>
      <c r="H23" s="40">
        <v>147782</v>
      </c>
      <c r="I23" s="15">
        <f t="shared" si="3"/>
        <v>4</v>
      </c>
      <c r="J23" s="19">
        <f t="shared" si="4"/>
        <v>87.2</v>
      </c>
    </row>
    <row r="24" spans="1:10" ht="15.75" customHeight="1">
      <c r="A24" s="5" t="s">
        <v>29</v>
      </c>
      <c r="B24" s="38">
        <v>200626</v>
      </c>
      <c r="C24" s="16">
        <f t="shared" si="5"/>
        <v>6</v>
      </c>
      <c r="D24" s="33">
        <f t="shared" si="0"/>
        <v>86</v>
      </c>
      <c r="E24" s="38">
        <v>285582</v>
      </c>
      <c r="F24" s="16">
        <f t="shared" si="1"/>
        <v>4</v>
      </c>
      <c r="G24" s="17">
        <f t="shared" si="2"/>
        <v>93.3</v>
      </c>
      <c r="H24" s="38">
        <v>136503</v>
      </c>
      <c r="I24" s="16">
        <f t="shared" si="3"/>
        <v>22</v>
      </c>
      <c r="J24" s="17">
        <f t="shared" si="4"/>
        <v>80.5</v>
      </c>
    </row>
    <row r="25" spans="1:10" ht="15.75" customHeight="1">
      <c r="A25" s="2" t="s">
        <v>30</v>
      </c>
      <c r="B25" s="39">
        <v>187985</v>
      </c>
      <c r="C25" s="12">
        <f t="shared" si="5"/>
        <v>19</v>
      </c>
      <c r="D25" s="34">
        <f t="shared" si="0"/>
        <v>80.5</v>
      </c>
      <c r="E25" s="39">
        <v>257164</v>
      </c>
      <c r="F25" s="12">
        <f t="shared" si="1"/>
        <v>21</v>
      </c>
      <c r="G25" s="13">
        <f t="shared" si="2"/>
        <v>84.1</v>
      </c>
      <c r="H25" s="39">
        <v>141456</v>
      </c>
      <c r="I25" s="12">
        <f t="shared" si="3"/>
        <v>11</v>
      </c>
      <c r="J25" s="13">
        <f t="shared" si="4"/>
        <v>83.4</v>
      </c>
    </row>
    <row r="26" spans="1:10" ht="15.75" customHeight="1">
      <c r="A26" s="2" t="s">
        <v>31</v>
      </c>
      <c r="B26" s="39">
        <v>194993</v>
      </c>
      <c r="C26" s="12">
        <f aca="true" t="shared" si="6" ref="C26:C41">RANK(B26,$B$9:$B$55)</f>
        <v>11</v>
      </c>
      <c r="D26" s="34">
        <f t="shared" si="0"/>
        <v>83.5</v>
      </c>
      <c r="E26" s="39">
        <v>256017</v>
      </c>
      <c r="F26" s="12">
        <f aca="true" t="shared" si="7" ref="F26:F41">RANK(E26,$E$9:$E$55)</f>
        <v>25</v>
      </c>
      <c r="G26" s="13">
        <f aca="true" t="shared" si="8" ref="G26:G41">ROUND(E26/$E$21*100,1)</f>
        <v>83.7</v>
      </c>
      <c r="H26" s="39">
        <v>153582</v>
      </c>
      <c r="I26" s="12">
        <f aca="true" t="shared" si="9" ref="I26:I41">RANK(H26,$H$9:$H$55)</f>
        <v>2</v>
      </c>
      <c r="J26" s="13">
        <f aca="true" t="shared" si="10" ref="J26:J41">ROUND(H26/$H$21*100,1)</f>
        <v>90.6</v>
      </c>
    </row>
    <row r="27" spans="1:10" ht="15.75" customHeight="1">
      <c r="A27" s="2" t="s">
        <v>32</v>
      </c>
      <c r="B27" s="39">
        <v>187538</v>
      </c>
      <c r="C27" s="12">
        <f t="shared" si="6"/>
        <v>20</v>
      </c>
      <c r="D27" s="34">
        <f t="shared" si="0"/>
        <v>80.4</v>
      </c>
      <c r="E27" s="39">
        <v>244425</v>
      </c>
      <c r="F27" s="12">
        <f t="shared" si="7"/>
        <v>30</v>
      </c>
      <c r="G27" s="13">
        <f t="shared" si="8"/>
        <v>79.9</v>
      </c>
      <c r="H27" s="39">
        <v>142716</v>
      </c>
      <c r="I27" s="12">
        <f t="shared" si="9"/>
        <v>9</v>
      </c>
      <c r="J27" s="13">
        <f t="shared" si="10"/>
        <v>84.2</v>
      </c>
    </row>
    <row r="28" spans="1:10" ht="15.75" customHeight="1">
      <c r="A28" s="18" t="s">
        <v>33</v>
      </c>
      <c r="B28" s="40">
        <v>194022</v>
      </c>
      <c r="C28" s="15">
        <f t="shared" si="6"/>
        <v>15</v>
      </c>
      <c r="D28" s="34">
        <f t="shared" si="0"/>
        <v>83.1</v>
      </c>
      <c r="E28" s="40">
        <v>259203</v>
      </c>
      <c r="F28" s="15">
        <f t="shared" si="7"/>
        <v>15</v>
      </c>
      <c r="G28" s="19">
        <f t="shared" si="8"/>
        <v>84.7</v>
      </c>
      <c r="H28" s="40">
        <v>138769</v>
      </c>
      <c r="I28" s="15">
        <f t="shared" si="9"/>
        <v>18</v>
      </c>
      <c r="J28" s="19">
        <f t="shared" si="10"/>
        <v>81.9</v>
      </c>
    </row>
    <row r="29" spans="1:10" ht="15.75" customHeight="1">
      <c r="A29" s="5" t="s">
        <v>34</v>
      </c>
      <c r="B29" s="38">
        <v>195419</v>
      </c>
      <c r="C29" s="16">
        <f t="shared" si="6"/>
        <v>9</v>
      </c>
      <c r="D29" s="33">
        <f t="shared" si="0"/>
        <v>83.7</v>
      </c>
      <c r="E29" s="38">
        <v>272086</v>
      </c>
      <c r="F29" s="16">
        <f t="shared" si="7"/>
        <v>6</v>
      </c>
      <c r="G29" s="17">
        <f t="shared" si="8"/>
        <v>88.9</v>
      </c>
      <c r="H29" s="38">
        <v>140175</v>
      </c>
      <c r="I29" s="16">
        <f t="shared" si="9"/>
        <v>14</v>
      </c>
      <c r="J29" s="17">
        <f t="shared" si="10"/>
        <v>82.7</v>
      </c>
    </row>
    <row r="30" spans="1:10" ht="15.75" customHeight="1">
      <c r="A30" s="2" t="s">
        <v>35</v>
      </c>
      <c r="B30" s="39">
        <v>195704</v>
      </c>
      <c r="C30" s="12">
        <f t="shared" si="6"/>
        <v>8</v>
      </c>
      <c r="D30" s="34">
        <f t="shared" si="0"/>
        <v>83.9</v>
      </c>
      <c r="E30" s="39">
        <v>267788</v>
      </c>
      <c r="F30" s="12">
        <f t="shared" si="7"/>
        <v>9</v>
      </c>
      <c r="G30" s="13">
        <f t="shared" si="8"/>
        <v>87.5</v>
      </c>
      <c r="H30" s="39">
        <v>140359</v>
      </c>
      <c r="I30" s="12">
        <f t="shared" si="9"/>
        <v>12</v>
      </c>
      <c r="J30" s="13">
        <f t="shared" si="10"/>
        <v>82.8</v>
      </c>
    </row>
    <row r="31" spans="1:10" ht="15.75" customHeight="1">
      <c r="A31" s="2" t="s">
        <v>36</v>
      </c>
      <c r="B31" s="39">
        <v>199781</v>
      </c>
      <c r="C31" s="12">
        <f t="shared" si="6"/>
        <v>7</v>
      </c>
      <c r="D31" s="34">
        <f t="shared" si="0"/>
        <v>85.6</v>
      </c>
      <c r="E31" s="39">
        <v>294219</v>
      </c>
      <c r="F31" s="12">
        <f t="shared" si="7"/>
        <v>2</v>
      </c>
      <c r="G31" s="13">
        <f t="shared" si="8"/>
        <v>96.2</v>
      </c>
      <c r="H31" s="39">
        <v>132495</v>
      </c>
      <c r="I31" s="12">
        <f t="shared" si="9"/>
        <v>28</v>
      </c>
      <c r="J31" s="13">
        <f t="shared" si="10"/>
        <v>78.2</v>
      </c>
    </row>
    <row r="32" spans="1:10" ht="15.75" customHeight="1">
      <c r="A32" s="2" t="s">
        <v>37</v>
      </c>
      <c r="B32" s="39">
        <v>186271</v>
      </c>
      <c r="C32" s="12">
        <f t="shared" si="6"/>
        <v>23</v>
      </c>
      <c r="D32" s="34">
        <f t="shared" si="0"/>
        <v>79.8</v>
      </c>
      <c r="E32" s="39">
        <v>256118</v>
      </c>
      <c r="F32" s="12">
        <f t="shared" si="7"/>
        <v>24</v>
      </c>
      <c r="G32" s="13">
        <f t="shared" si="8"/>
        <v>83.7</v>
      </c>
      <c r="H32" s="39">
        <v>130707</v>
      </c>
      <c r="I32" s="12">
        <f t="shared" si="9"/>
        <v>32</v>
      </c>
      <c r="J32" s="13">
        <f t="shared" si="10"/>
        <v>77.1</v>
      </c>
    </row>
    <row r="33" spans="1:10" ht="15.75" customHeight="1">
      <c r="A33" s="18" t="s">
        <v>38</v>
      </c>
      <c r="B33" s="40">
        <v>182017</v>
      </c>
      <c r="C33" s="15">
        <f t="shared" si="6"/>
        <v>27</v>
      </c>
      <c r="D33" s="34">
        <f t="shared" si="0"/>
        <v>78</v>
      </c>
      <c r="E33" s="40">
        <v>258255</v>
      </c>
      <c r="F33" s="15">
        <f t="shared" si="7"/>
        <v>17</v>
      </c>
      <c r="G33" s="19">
        <f t="shared" si="8"/>
        <v>84.4</v>
      </c>
      <c r="H33" s="40">
        <v>121977</v>
      </c>
      <c r="I33" s="15">
        <f t="shared" si="9"/>
        <v>43</v>
      </c>
      <c r="J33" s="19">
        <f t="shared" si="10"/>
        <v>72</v>
      </c>
    </row>
    <row r="34" spans="1:10" ht="15.75" customHeight="1">
      <c r="A34" s="5" t="s">
        <v>39</v>
      </c>
      <c r="B34" s="38">
        <v>187063</v>
      </c>
      <c r="C34" s="16">
        <f t="shared" si="6"/>
        <v>21</v>
      </c>
      <c r="D34" s="33">
        <f t="shared" si="0"/>
        <v>80.2</v>
      </c>
      <c r="E34" s="38">
        <v>263090</v>
      </c>
      <c r="F34" s="16">
        <f t="shared" si="7"/>
        <v>14</v>
      </c>
      <c r="G34" s="17">
        <f t="shared" si="8"/>
        <v>86</v>
      </c>
      <c r="H34" s="38">
        <v>137771</v>
      </c>
      <c r="I34" s="16">
        <f t="shared" si="9"/>
        <v>21</v>
      </c>
      <c r="J34" s="17">
        <f t="shared" si="10"/>
        <v>81.3</v>
      </c>
    </row>
    <row r="35" spans="1:10" ht="15.75" customHeight="1">
      <c r="A35" s="2" t="s">
        <v>40</v>
      </c>
      <c r="B35" s="39">
        <v>206442</v>
      </c>
      <c r="C35" s="12">
        <f t="shared" si="6"/>
        <v>2</v>
      </c>
      <c r="D35" s="34">
        <f t="shared" si="0"/>
        <v>88.5</v>
      </c>
      <c r="E35" s="39">
        <v>288848</v>
      </c>
      <c r="F35" s="12">
        <f t="shared" si="7"/>
        <v>3</v>
      </c>
      <c r="G35" s="13">
        <f t="shared" si="8"/>
        <v>94.4</v>
      </c>
      <c r="H35" s="39">
        <v>145173</v>
      </c>
      <c r="I35" s="12">
        <f t="shared" si="9"/>
        <v>6</v>
      </c>
      <c r="J35" s="13">
        <f t="shared" si="10"/>
        <v>85.6</v>
      </c>
    </row>
    <row r="36" spans="1:10" ht="15.75" customHeight="1">
      <c r="A36" s="2" t="s">
        <v>41</v>
      </c>
      <c r="B36" s="39">
        <v>170701</v>
      </c>
      <c r="C36" s="12">
        <f t="shared" si="6"/>
        <v>39</v>
      </c>
      <c r="D36" s="34">
        <f t="shared" si="0"/>
        <v>73.1</v>
      </c>
      <c r="E36" s="39">
        <v>248975</v>
      </c>
      <c r="F36" s="12">
        <f t="shared" si="7"/>
        <v>27</v>
      </c>
      <c r="G36" s="13">
        <f t="shared" si="8"/>
        <v>81.4</v>
      </c>
      <c r="H36" s="39">
        <v>123194</v>
      </c>
      <c r="I36" s="12">
        <f t="shared" si="9"/>
        <v>41</v>
      </c>
      <c r="J36" s="13">
        <f t="shared" si="10"/>
        <v>72.7</v>
      </c>
    </row>
    <row r="37" spans="1:10" ht="15.75" customHeight="1">
      <c r="A37" s="2" t="s">
        <v>42</v>
      </c>
      <c r="B37" s="39">
        <v>172030</v>
      </c>
      <c r="C37" s="12">
        <f t="shared" si="6"/>
        <v>38</v>
      </c>
      <c r="D37" s="34">
        <f t="shared" si="0"/>
        <v>73.7</v>
      </c>
      <c r="E37" s="39">
        <v>240504</v>
      </c>
      <c r="F37" s="12">
        <f t="shared" si="7"/>
        <v>33</v>
      </c>
      <c r="G37" s="13">
        <f t="shared" si="8"/>
        <v>78.6</v>
      </c>
      <c r="H37" s="39">
        <v>113341</v>
      </c>
      <c r="I37" s="12">
        <f t="shared" si="9"/>
        <v>47</v>
      </c>
      <c r="J37" s="13">
        <f t="shared" si="10"/>
        <v>66.9</v>
      </c>
    </row>
    <row r="38" spans="1:10" ht="15.75" customHeight="1">
      <c r="A38" s="18" t="s">
        <v>43</v>
      </c>
      <c r="B38" s="40">
        <v>173774</v>
      </c>
      <c r="C38" s="15">
        <f t="shared" si="6"/>
        <v>35</v>
      </c>
      <c r="D38" s="34">
        <f t="shared" si="0"/>
        <v>74.5</v>
      </c>
      <c r="E38" s="40">
        <v>232191</v>
      </c>
      <c r="F38" s="15">
        <f t="shared" si="7"/>
        <v>39</v>
      </c>
      <c r="G38" s="19">
        <f t="shared" si="8"/>
        <v>75.9</v>
      </c>
      <c r="H38" s="40">
        <v>127736</v>
      </c>
      <c r="I38" s="15">
        <f t="shared" si="9"/>
        <v>35</v>
      </c>
      <c r="J38" s="19">
        <f t="shared" si="10"/>
        <v>75.4</v>
      </c>
    </row>
    <row r="39" spans="1:10" ht="15.75" customHeight="1">
      <c r="A39" s="5" t="s">
        <v>44</v>
      </c>
      <c r="B39" s="38">
        <v>184616</v>
      </c>
      <c r="C39" s="16">
        <f t="shared" si="6"/>
        <v>26</v>
      </c>
      <c r="D39" s="33">
        <f t="shared" si="0"/>
        <v>79.1</v>
      </c>
      <c r="E39" s="38">
        <v>248679</v>
      </c>
      <c r="F39" s="16">
        <f t="shared" si="7"/>
        <v>28</v>
      </c>
      <c r="G39" s="17">
        <f t="shared" si="8"/>
        <v>81.3</v>
      </c>
      <c r="H39" s="38">
        <v>137870</v>
      </c>
      <c r="I39" s="16">
        <f t="shared" si="9"/>
        <v>20</v>
      </c>
      <c r="J39" s="17">
        <f t="shared" si="10"/>
        <v>81.3</v>
      </c>
    </row>
    <row r="40" spans="1:10" ht="15.75" customHeight="1">
      <c r="A40" s="2" t="s">
        <v>45</v>
      </c>
      <c r="B40" s="39">
        <v>179466</v>
      </c>
      <c r="C40" s="12">
        <f t="shared" si="6"/>
        <v>30</v>
      </c>
      <c r="D40" s="34">
        <f t="shared" si="0"/>
        <v>76.9</v>
      </c>
      <c r="E40" s="39">
        <v>247137</v>
      </c>
      <c r="F40" s="12">
        <f t="shared" si="7"/>
        <v>29</v>
      </c>
      <c r="G40" s="13">
        <f t="shared" si="8"/>
        <v>80.8</v>
      </c>
      <c r="H40" s="39">
        <v>132104</v>
      </c>
      <c r="I40" s="12">
        <f t="shared" si="9"/>
        <v>29</v>
      </c>
      <c r="J40" s="13">
        <f t="shared" si="10"/>
        <v>77.9</v>
      </c>
    </row>
    <row r="41" spans="1:10" ht="15.75" customHeight="1">
      <c r="A41" s="2" t="s">
        <v>46</v>
      </c>
      <c r="B41" s="39">
        <v>194513</v>
      </c>
      <c r="C41" s="12">
        <f t="shared" si="6"/>
        <v>14</v>
      </c>
      <c r="D41" s="34">
        <f t="shared" si="0"/>
        <v>83.3</v>
      </c>
      <c r="E41" s="39">
        <v>257170</v>
      </c>
      <c r="F41" s="12">
        <f t="shared" si="7"/>
        <v>20</v>
      </c>
      <c r="G41" s="13">
        <f t="shared" si="8"/>
        <v>84.1</v>
      </c>
      <c r="H41" s="39">
        <v>151918</v>
      </c>
      <c r="I41" s="12">
        <f t="shared" si="9"/>
        <v>3</v>
      </c>
      <c r="J41" s="13">
        <f t="shared" si="10"/>
        <v>89.6</v>
      </c>
    </row>
    <row r="42" spans="1:10" ht="15.75" customHeight="1">
      <c r="A42" s="2" t="s">
        <v>47</v>
      </c>
      <c r="B42" s="39">
        <v>187022</v>
      </c>
      <c r="C42" s="12">
        <f aca="true" t="shared" si="11" ref="C42:C55">RANK(B42,$B$9:$B$55)</f>
        <v>22</v>
      </c>
      <c r="D42" s="34">
        <f t="shared" si="0"/>
        <v>80.1</v>
      </c>
      <c r="E42" s="39">
        <v>257102</v>
      </c>
      <c r="F42" s="12">
        <f aca="true" t="shared" si="12" ref="F42:F55">RANK(E42,$E$9:$E$55)</f>
        <v>22</v>
      </c>
      <c r="G42" s="13">
        <f aca="true" t="shared" si="13" ref="G42:G55">ROUND(E42/$E$21*100,1)</f>
        <v>84</v>
      </c>
      <c r="H42" s="39">
        <v>139662</v>
      </c>
      <c r="I42" s="12">
        <f aca="true" t="shared" si="14" ref="I42:I55">RANK(H42,$H$9:$H$55)</f>
        <v>16</v>
      </c>
      <c r="J42" s="13">
        <f aca="true" t="shared" si="15" ref="J42:J55">ROUND(H42/$H$21*100,1)</f>
        <v>82.4</v>
      </c>
    </row>
    <row r="43" spans="1:10" ht="15.75" customHeight="1">
      <c r="A43" s="18" t="s">
        <v>48</v>
      </c>
      <c r="B43" s="40">
        <v>179262</v>
      </c>
      <c r="C43" s="15">
        <f t="shared" si="11"/>
        <v>31</v>
      </c>
      <c r="D43" s="34">
        <f t="shared" si="0"/>
        <v>76.8</v>
      </c>
      <c r="E43" s="40">
        <v>256166</v>
      </c>
      <c r="F43" s="15">
        <f t="shared" si="12"/>
        <v>23</v>
      </c>
      <c r="G43" s="19">
        <f t="shared" si="13"/>
        <v>83.7</v>
      </c>
      <c r="H43" s="40">
        <v>133061</v>
      </c>
      <c r="I43" s="15">
        <f t="shared" si="14"/>
        <v>27</v>
      </c>
      <c r="J43" s="19">
        <f t="shared" si="15"/>
        <v>78.5</v>
      </c>
    </row>
    <row r="44" spans="1:10" ht="15.75" customHeight="1">
      <c r="A44" s="5" t="s">
        <v>49</v>
      </c>
      <c r="B44" s="38">
        <v>180556</v>
      </c>
      <c r="C44" s="16">
        <f t="shared" si="11"/>
        <v>29</v>
      </c>
      <c r="D44" s="33">
        <f t="shared" si="0"/>
        <v>77.4</v>
      </c>
      <c r="E44" s="38">
        <v>232317</v>
      </c>
      <c r="F44" s="16">
        <f t="shared" si="12"/>
        <v>38</v>
      </c>
      <c r="G44" s="17">
        <f t="shared" si="13"/>
        <v>75.9</v>
      </c>
      <c r="H44" s="38">
        <v>140227</v>
      </c>
      <c r="I44" s="16">
        <f t="shared" si="14"/>
        <v>13</v>
      </c>
      <c r="J44" s="17">
        <f t="shared" si="15"/>
        <v>82.7</v>
      </c>
    </row>
    <row r="45" spans="1:10" ht="15.75" customHeight="1">
      <c r="A45" s="2" t="s">
        <v>50</v>
      </c>
      <c r="B45" s="39">
        <v>181451</v>
      </c>
      <c r="C45" s="12">
        <f t="shared" si="11"/>
        <v>28</v>
      </c>
      <c r="D45" s="34">
        <f t="shared" si="0"/>
        <v>77.7</v>
      </c>
      <c r="E45" s="39">
        <v>252000</v>
      </c>
      <c r="F45" s="12">
        <f t="shared" si="12"/>
        <v>26</v>
      </c>
      <c r="G45" s="13">
        <f t="shared" si="13"/>
        <v>82.4</v>
      </c>
      <c r="H45" s="39">
        <v>135566</v>
      </c>
      <c r="I45" s="12">
        <f>RANK(H45,$H$9:$H$55)</f>
        <v>24</v>
      </c>
      <c r="J45" s="13">
        <f t="shared" si="15"/>
        <v>80</v>
      </c>
    </row>
    <row r="46" spans="1:10" ht="15.75" customHeight="1">
      <c r="A46" s="2" t="s">
        <v>95</v>
      </c>
      <c r="B46" s="39">
        <v>172712</v>
      </c>
      <c r="C46" s="12">
        <f t="shared" si="11"/>
        <v>36</v>
      </c>
      <c r="D46" s="34">
        <f t="shared" si="0"/>
        <v>74</v>
      </c>
      <c r="E46" s="39">
        <v>238750</v>
      </c>
      <c r="F46" s="12">
        <f t="shared" si="12"/>
        <v>37</v>
      </c>
      <c r="G46" s="13">
        <f t="shared" si="13"/>
        <v>78</v>
      </c>
      <c r="H46" s="39">
        <v>126326</v>
      </c>
      <c r="I46" s="12">
        <f>RANK(H46,$H$9:$H$55)</f>
        <v>36</v>
      </c>
      <c r="J46" s="13">
        <f>ROUND(H46/$H$21*100,1)</f>
        <v>74.5</v>
      </c>
    </row>
    <row r="47" spans="1:10" ht="15.75" customHeight="1">
      <c r="A47" s="2" t="s">
        <v>96</v>
      </c>
      <c r="B47" s="39">
        <v>163298</v>
      </c>
      <c r="C47" s="12">
        <f t="shared" si="11"/>
        <v>46</v>
      </c>
      <c r="D47" s="34">
        <f t="shared" si="0"/>
        <v>70</v>
      </c>
      <c r="E47" s="39">
        <v>210910</v>
      </c>
      <c r="F47" s="12">
        <f t="shared" si="12"/>
        <v>46</v>
      </c>
      <c r="G47" s="13">
        <f t="shared" si="13"/>
        <v>68.9</v>
      </c>
      <c r="H47" s="39">
        <v>129007</v>
      </c>
      <c r="I47" s="12">
        <f>RANK(H47,$H$9:$H$55)</f>
        <v>33</v>
      </c>
      <c r="J47" s="13">
        <f>ROUND(H47/$H$21*100,1)</f>
        <v>76.1</v>
      </c>
    </row>
    <row r="48" spans="1:10" ht="15.75" customHeight="1">
      <c r="A48" s="18" t="s">
        <v>51</v>
      </c>
      <c r="B48" s="40">
        <v>184627</v>
      </c>
      <c r="C48" s="15">
        <f t="shared" si="11"/>
        <v>25</v>
      </c>
      <c r="D48" s="34">
        <f t="shared" si="0"/>
        <v>79.1</v>
      </c>
      <c r="E48" s="40">
        <v>257472</v>
      </c>
      <c r="F48" s="15">
        <f t="shared" si="12"/>
        <v>18</v>
      </c>
      <c r="G48" s="19">
        <f t="shared" si="13"/>
        <v>84.2</v>
      </c>
      <c r="H48" s="40">
        <v>143822</v>
      </c>
      <c r="I48" s="15">
        <f t="shared" si="14"/>
        <v>7</v>
      </c>
      <c r="J48" s="19">
        <f t="shared" si="15"/>
        <v>84.8</v>
      </c>
    </row>
    <row r="49" spans="1:10" ht="15.75" customHeight="1">
      <c r="A49" s="5" t="s">
        <v>52</v>
      </c>
      <c r="B49" s="38">
        <v>177095</v>
      </c>
      <c r="C49" s="16">
        <f t="shared" si="11"/>
        <v>34</v>
      </c>
      <c r="D49" s="33">
        <f t="shared" si="0"/>
        <v>75.9</v>
      </c>
      <c r="E49" s="38">
        <v>243112</v>
      </c>
      <c r="F49" s="16">
        <f t="shared" si="12"/>
        <v>31</v>
      </c>
      <c r="G49" s="17">
        <f t="shared" si="13"/>
        <v>79.5</v>
      </c>
      <c r="H49" s="38">
        <v>122752</v>
      </c>
      <c r="I49" s="16">
        <f t="shared" si="14"/>
        <v>42</v>
      </c>
      <c r="J49" s="17">
        <f t="shared" si="15"/>
        <v>72.4</v>
      </c>
    </row>
    <row r="50" spans="1:10" ht="15.75" customHeight="1">
      <c r="A50" s="2" t="s">
        <v>53</v>
      </c>
      <c r="B50" s="39">
        <v>165712</v>
      </c>
      <c r="C50" s="12">
        <f t="shared" si="11"/>
        <v>44</v>
      </c>
      <c r="D50" s="34">
        <f t="shared" si="0"/>
        <v>71</v>
      </c>
      <c r="E50" s="39">
        <v>220307</v>
      </c>
      <c r="F50" s="12">
        <f t="shared" si="12"/>
        <v>44</v>
      </c>
      <c r="G50" s="13">
        <f t="shared" si="13"/>
        <v>72</v>
      </c>
      <c r="H50" s="39">
        <v>125038</v>
      </c>
      <c r="I50" s="12">
        <f t="shared" si="14"/>
        <v>38</v>
      </c>
      <c r="J50" s="13">
        <f t="shared" si="15"/>
        <v>73.8</v>
      </c>
    </row>
    <row r="51" spans="1:10" ht="15.75" customHeight="1">
      <c r="A51" s="2" t="s">
        <v>54</v>
      </c>
      <c r="B51" s="39">
        <v>168118</v>
      </c>
      <c r="C51" s="12">
        <f t="shared" si="11"/>
        <v>41</v>
      </c>
      <c r="D51" s="34">
        <f t="shared" si="0"/>
        <v>72</v>
      </c>
      <c r="E51" s="39">
        <v>215022</v>
      </c>
      <c r="F51" s="12">
        <f t="shared" si="12"/>
        <v>45</v>
      </c>
      <c r="G51" s="13">
        <f t="shared" si="13"/>
        <v>70.3</v>
      </c>
      <c r="H51" s="39">
        <v>131744</v>
      </c>
      <c r="I51" s="12">
        <f t="shared" si="14"/>
        <v>30</v>
      </c>
      <c r="J51" s="13">
        <f t="shared" si="15"/>
        <v>77.7</v>
      </c>
    </row>
    <row r="52" spans="1:10" ht="15.75" customHeight="1">
      <c r="A52" s="2" t="s">
        <v>55</v>
      </c>
      <c r="B52" s="39">
        <v>167291</v>
      </c>
      <c r="C52" s="12">
        <f t="shared" si="11"/>
        <v>42</v>
      </c>
      <c r="D52" s="34">
        <f t="shared" si="0"/>
        <v>71.7</v>
      </c>
      <c r="E52" s="39">
        <v>239617</v>
      </c>
      <c r="F52" s="12">
        <f t="shared" si="12"/>
        <v>35</v>
      </c>
      <c r="G52" s="13">
        <f t="shared" si="13"/>
        <v>78.3</v>
      </c>
      <c r="H52" s="39">
        <v>117179</v>
      </c>
      <c r="I52" s="12">
        <f t="shared" si="14"/>
        <v>45</v>
      </c>
      <c r="J52" s="13">
        <f t="shared" si="15"/>
        <v>69.1</v>
      </c>
    </row>
    <row r="53" spans="1:10" ht="15.75" customHeight="1">
      <c r="A53" s="18" t="s">
        <v>56</v>
      </c>
      <c r="B53" s="40">
        <v>168305</v>
      </c>
      <c r="C53" s="15">
        <f t="shared" si="11"/>
        <v>40</v>
      </c>
      <c r="D53" s="34">
        <f t="shared" si="0"/>
        <v>72.1</v>
      </c>
      <c r="E53" s="40">
        <v>225842</v>
      </c>
      <c r="F53" s="15">
        <f t="shared" si="12"/>
        <v>40</v>
      </c>
      <c r="G53" s="19">
        <f t="shared" si="13"/>
        <v>73.8</v>
      </c>
      <c r="H53" s="40">
        <v>121440</v>
      </c>
      <c r="I53" s="15">
        <f t="shared" si="14"/>
        <v>44</v>
      </c>
      <c r="J53" s="19">
        <f t="shared" si="15"/>
        <v>71.6</v>
      </c>
    </row>
    <row r="54" spans="1:10" ht="15.75" customHeight="1">
      <c r="A54" s="5" t="s">
        <v>57</v>
      </c>
      <c r="B54" s="38">
        <v>163992</v>
      </c>
      <c r="C54" s="16">
        <f t="shared" si="11"/>
        <v>45</v>
      </c>
      <c r="D54" s="33">
        <f t="shared" si="0"/>
        <v>70.3</v>
      </c>
      <c r="E54" s="38">
        <v>224691</v>
      </c>
      <c r="F54" s="16">
        <f t="shared" si="12"/>
        <v>41</v>
      </c>
      <c r="G54" s="17">
        <f t="shared" si="13"/>
        <v>73.4</v>
      </c>
      <c r="H54" s="38">
        <v>123397</v>
      </c>
      <c r="I54" s="16">
        <f t="shared" si="14"/>
        <v>40</v>
      </c>
      <c r="J54" s="17">
        <f t="shared" si="15"/>
        <v>72.8</v>
      </c>
    </row>
    <row r="55" spans="1:10" ht="15.75" customHeight="1">
      <c r="A55" s="18" t="s">
        <v>58</v>
      </c>
      <c r="B55" s="40">
        <v>148100</v>
      </c>
      <c r="C55" s="15">
        <f t="shared" si="11"/>
        <v>47</v>
      </c>
      <c r="D55" s="35">
        <f t="shared" si="0"/>
        <v>63.5</v>
      </c>
      <c r="E55" s="40">
        <v>191530</v>
      </c>
      <c r="F55" s="15">
        <f t="shared" si="12"/>
        <v>47</v>
      </c>
      <c r="G55" s="19">
        <f t="shared" si="13"/>
        <v>62.6</v>
      </c>
      <c r="H55" s="40">
        <v>114014</v>
      </c>
      <c r="I55" s="15">
        <f t="shared" si="14"/>
        <v>46</v>
      </c>
      <c r="J55" s="19">
        <f t="shared" si="15"/>
        <v>67.3</v>
      </c>
    </row>
    <row r="56" spans="1:10" ht="13.5">
      <c r="A56" s="59" t="s">
        <v>88</v>
      </c>
      <c r="B56" s="20"/>
      <c r="C56" s="20"/>
      <c r="D56" s="20"/>
      <c r="E56" s="20"/>
      <c r="F56" s="20"/>
      <c r="G56" s="20"/>
      <c r="H56" s="20"/>
      <c r="I56" s="20"/>
      <c r="J56" s="20"/>
    </row>
    <row r="57" ht="13.5">
      <c r="A57" s="60" t="s">
        <v>89</v>
      </c>
    </row>
  </sheetData>
  <mergeCells count="3">
    <mergeCell ref="B3:D3"/>
    <mergeCell ref="E3:G3"/>
    <mergeCell ref="H3:J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逆瀬川  広美</dc:creator>
  <cp:keywords/>
  <dc:description/>
  <cp:lastModifiedBy>NOTE20XXXX</cp:lastModifiedBy>
  <cp:lastPrinted>2009-09-24T00:23:15Z</cp:lastPrinted>
  <dcterms:created xsi:type="dcterms:W3CDTF">1999-04-01T06:21:23Z</dcterms:created>
  <dcterms:modified xsi:type="dcterms:W3CDTF">2010-02-15T04:55:30Z</dcterms:modified>
  <cp:category/>
  <cp:version/>
  <cp:contentType/>
  <cp:contentStatus/>
</cp:coreProperties>
</file>