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1-5-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<sst xmlns="http://schemas.openxmlformats.org/spreadsheetml/2006/main" count="40" uniqueCount="40">
  <si>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総　数</t>
  </si>
  <si>
    <t>C事務従事者</t>
  </si>
  <si>
    <t>B専門的・技術的職業従事者</t>
  </si>
  <si>
    <t>D販売従事者</t>
  </si>
  <si>
    <t>F保安職業従事者</t>
  </si>
  <si>
    <t>G農林漁業従事者</t>
  </si>
  <si>
    <t>Ｊ建設・採掘従事者</t>
  </si>
  <si>
    <t>Ｈ生産工程従事者</t>
  </si>
  <si>
    <t>Ｌ分類不能の職業</t>
  </si>
  <si>
    <t>Ｉ 輸送・機械運転従事者</t>
  </si>
  <si>
    <t>（単位：人）</t>
  </si>
  <si>
    <t>Ｓ 公務（他に分類されるものを除く）</t>
  </si>
  <si>
    <t>Ｐ 医療，福祉</t>
  </si>
  <si>
    <t>Ｊ 金融業，保険業</t>
  </si>
  <si>
    <t>Ｇ 情報通信業</t>
  </si>
  <si>
    <t>Ｅ 製造業</t>
  </si>
  <si>
    <t>Ｄ 建設業</t>
  </si>
  <si>
    <t>Ｂ 漁業</t>
  </si>
  <si>
    <t>　　うち農業</t>
  </si>
  <si>
    <t>Ａ 農業，林業</t>
  </si>
  <si>
    <t>産　業　大　分　類</t>
  </si>
  <si>
    <t>Eサービス
職業従事者</t>
  </si>
  <si>
    <t>A管理的職業従事者</t>
  </si>
  <si>
    <t>職　　　業　　　大　　　分　　　類</t>
  </si>
  <si>
    <t>総　数</t>
  </si>
  <si>
    <t>Ｃ 鉱業，採石業，
砂利採取業</t>
  </si>
  <si>
    <t>Ｋ運搬・清掃・包装等従事者</t>
  </si>
  <si>
    <t>Ｆ 電気・ガス・
熱供給・水道業</t>
  </si>
  <si>
    <t>Ｋ 不動産業，
物品賃貸業</t>
  </si>
  <si>
    <t>Ｍ 宿泊業，
飲食サービス業</t>
  </si>
  <si>
    <t>Ｒ サービス業（他に分類されないもの）</t>
  </si>
  <si>
    <t>Ｈ 運輸業，
郵便業</t>
  </si>
  <si>
    <t xml:space="preserve"> Ｉ  卸売業，
小売業</t>
  </si>
  <si>
    <t>Ｏ 教育，
学習支援業</t>
  </si>
  <si>
    <t>Ｑ 複合サービ
ス事業</t>
  </si>
  <si>
    <t>Ｔ 分類不能
の産業</t>
  </si>
  <si>
    <t>Ｌ 学術研究，専門・技術サービス業</t>
  </si>
  <si>
    <t>Ｎ 生活関連サービス業，娯楽業</t>
  </si>
  <si>
    <t>男</t>
  </si>
  <si>
    <t>表1-5-2　産業大分類別，職業大分類別就業者数（15歳以上）男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</si>
</sst>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right" vertical="center"/>
    </xf>
    <xf numFmtId="191" fontId="3" fillId="0" borderId="10" xfId="48" applyNumberFormat="1" applyFont="1" applyBorder="1" applyAlignment="1">
      <alignment vertical="center"/>
    </xf>
    <xf numFmtId="191" fontId="3" fillId="0" borderId="10" xfId="0" applyNumberFormat="1" applyFont="1" applyBorder="1" applyAlignment="1">
      <alignment vertical="center"/>
    </xf>
    <xf numFmtId="191" fontId="4" fillId="0" borderId="0" xfId="0" applyNumberFormat="1" applyFont="1" applyAlignment="1">
      <alignment vertical="center"/>
    </xf>
    <xf numFmtId="191" fontId="4" fillId="0" borderId="10" xfId="0" applyNumberFormat="1" applyFont="1" applyBorder="1" applyAlignment="1">
      <alignment horizontal="left" vertical="top" wrapText="1"/>
    </xf>
    <xf numFmtId="191" fontId="4" fillId="0" borderId="10" xfId="0" applyNumberFormat="1" applyFont="1" applyBorder="1" applyAlignment="1">
      <alignment horizontal="left" vertical="center"/>
    </xf>
    <xf numFmtId="191" fontId="4" fillId="0" borderId="10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 wrapText="1"/>
    </xf>
    <xf numFmtId="191" fontId="5" fillId="0" borderId="10" xfId="0" applyNumberFormat="1" applyFont="1" applyBorder="1" applyAlignment="1">
      <alignment vertical="center" wrapText="1"/>
    </xf>
    <xf numFmtId="191" fontId="3" fillId="0" borderId="10" xfId="0" applyNumberFormat="1" applyFont="1" applyBorder="1" applyAlignment="1">
      <alignment horizontal="right" vertical="center" shrinkToFit="1"/>
    </xf>
    <xf numFmtId="191" fontId="4" fillId="0" borderId="0" xfId="0" applyNumberFormat="1" applyFont="1" applyAlignment="1">
      <alignment vertical="center" shrinkToFit="1"/>
    </xf>
    <xf numFmtId="191" fontId="4" fillId="0" borderId="10" xfId="0" applyNumberFormat="1" applyFont="1" applyBorder="1" applyAlignment="1">
      <alignment horizontal="center" vertical="center" shrinkToFit="1"/>
    </xf>
    <xf numFmtId="191" fontId="3" fillId="0" borderId="10" xfId="48" applyNumberFormat="1" applyFont="1" applyBorder="1" applyAlignment="1">
      <alignment vertical="center" shrinkToFit="1"/>
    </xf>
    <xf numFmtId="191" fontId="2" fillId="0" borderId="0" xfId="0" applyNumberFormat="1" applyFont="1" applyAlignment="1">
      <alignment vertical="center" shrinkToFit="1"/>
    </xf>
    <xf numFmtId="191" fontId="4" fillId="0" borderId="11" xfId="0" applyNumberFormat="1" applyFont="1" applyBorder="1" applyAlignment="1">
      <alignment horizontal="distributed" vertical="center" textRotation="255"/>
    </xf>
    <xf numFmtId="191" fontId="4" fillId="0" borderId="12" xfId="0" applyNumberFormat="1" applyFont="1" applyBorder="1" applyAlignment="1">
      <alignment horizontal="distributed" vertical="center" textRotation="255"/>
    </xf>
    <xf numFmtId="191" fontId="4" fillId="0" borderId="12" xfId="0" applyNumberFormat="1" applyFont="1" applyBorder="1" applyAlignment="1">
      <alignment vertical="center"/>
    </xf>
    <xf numFmtId="191" fontId="4" fillId="0" borderId="13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horizontal="center" vertical="center"/>
    </xf>
    <xf numFmtId="191" fontId="4" fillId="33" borderId="14" xfId="0" applyNumberFormat="1" applyFont="1" applyFill="1" applyBorder="1" applyAlignment="1">
      <alignment vertical="center"/>
    </xf>
    <xf numFmtId="191" fontId="4" fillId="33" borderId="15" xfId="0" applyNumberFormat="1" applyFont="1" applyFill="1" applyBorder="1" applyAlignment="1">
      <alignment vertical="center"/>
    </xf>
    <xf numFmtId="191" fontId="4" fillId="33" borderId="16" xfId="0" applyNumberFormat="1" applyFont="1" applyFill="1" applyBorder="1" applyAlignment="1">
      <alignment vertical="center"/>
    </xf>
    <xf numFmtId="191" fontId="4" fillId="33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pane xSplit="2" ySplit="3" topLeftCell="J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3" sqref="R23"/>
    </sheetView>
  </sheetViews>
  <sheetFormatPr defaultColWidth="9.00390625" defaultRowHeight="15" customHeight="1"/>
  <cols>
    <col min="1" max="1" width="4.625" style="1" customWidth="1"/>
    <col min="2" max="2" width="19.75390625" style="1" customWidth="1"/>
    <col min="3" max="3" width="10.375" style="15" customWidth="1"/>
    <col min="4" max="15" width="10.375" style="1" customWidth="1"/>
    <col min="16" max="16384" width="8.875" style="1" customWidth="1"/>
  </cols>
  <sheetData>
    <row r="1" spans="1:15" ht="22.5" customHeight="1">
      <c r="A1" s="5" t="s">
        <v>39</v>
      </c>
      <c r="B1" s="5"/>
      <c r="C1" s="12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10</v>
      </c>
      <c r="O1" s="5"/>
    </row>
    <row r="2" spans="1:15" ht="18.75" customHeight="1">
      <c r="A2" s="21" t="s">
        <v>38</v>
      </c>
      <c r="B2" s="22"/>
      <c r="C2" s="20" t="s">
        <v>23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72.75" customHeight="1">
      <c r="A3" s="23"/>
      <c r="B3" s="24"/>
      <c r="C3" s="13" t="s">
        <v>24</v>
      </c>
      <c r="D3" s="6" t="s">
        <v>22</v>
      </c>
      <c r="E3" s="6" t="s">
        <v>2</v>
      </c>
      <c r="F3" s="6" t="s">
        <v>1</v>
      </c>
      <c r="G3" s="6" t="s">
        <v>3</v>
      </c>
      <c r="H3" s="6" t="s">
        <v>21</v>
      </c>
      <c r="I3" s="6" t="s">
        <v>4</v>
      </c>
      <c r="J3" s="6" t="s">
        <v>5</v>
      </c>
      <c r="K3" s="6" t="s">
        <v>7</v>
      </c>
      <c r="L3" s="6" t="s">
        <v>9</v>
      </c>
      <c r="M3" s="6" t="s">
        <v>6</v>
      </c>
      <c r="N3" s="6" t="s">
        <v>26</v>
      </c>
      <c r="O3" s="6" t="s">
        <v>8</v>
      </c>
    </row>
    <row r="4" spans="1:15" ht="34.5" customHeight="1">
      <c r="A4" s="16" t="s">
        <v>20</v>
      </c>
      <c r="B4" s="7" t="s">
        <v>0</v>
      </c>
      <c r="C4" s="11">
        <f>SUM(C5,C7:C25)</f>
        <v>422987</v>
      </c>
      <c r="D4" s="11">
        <f aca="true" t="shared" si="0" ref="D4:O4">SUM(D5,D7:D25)</f>
        <v>13880</v>
      </c>
      <c r="E4" s="11">
        <f t="shared" si="0"/>
        <v>49269</v>
      </c>
      <c r="F4" s="11">
        <f t="shared" si="0"/>
        <v>48358</v>
      </c>
      <c r="G4" s="11">
        <f t="shared" si="0"/>
        <v>51839</v>
      </c>
      <c r="H4" s="11">
        <f t="shared" si="0"/>
        <v>30768</v>
      </c>
      <c r="I4" s="11">
        <f t="shared" si="0"/>
        <v>13212</v>
      </c>
      <c r="J4" s="11">
        <f t="shared" si="0"/>
        <v>48042</v>
      </c>
      <c r="K4" s="11">
        <f t="shared" si="0"/>
        <v>58961</v>
      </c>
      <c r="L4" s="11">
        <f t="shared" si="0"/>
        <v>28190</v>
      </c>
      <c r="M4" s="11">
        <f t="shared" si="0"/>
        <v>38936</v>
      </c>
      <c r="N4" s="11">
        <f t="shared" si="0"/>
        <v>24884</v>
      </c>
      <c r="O4" s="11">
        <f t="shared" si="0"/>
        <v>16648</v>
      </c>
    </row>
    <row r="5" spans="1:15" ht="34.5" customHeight="1">
      <c r="A5" s="17"/>
      <c r="B5" s="8" t="s">
        <v>19</v>
      </c>
      <c r="C5" s="14">
        <f>SUM(D5:O5)</f>
        <v>44150</v>
      </c>
      <c r="D5" s="2">
        <v>261</v>
      </c>
      <c r="E5" s="3">
        <v>247</v>
      </c>
      <c r="F5" s="3">
        <v>481</v>
      </c>
      <c r="G5" s="2">
        <v>158</v>
      </c>
      <c r="H5" s="2">
        <v>7</v>
      </c>
      <c r="I5" s="3">
        <v>12</v>
      </c>
      <c r="J5" s="3">
        <v>42203</v>
      </c>
      <c r="K5" s="2">
        <v>160</v>
      </c>
      <c r="L5" s="2">
        <v>113</v>
      </c>
      <c r="M5" s="2">
        <v>38</v>
      </c>
      <c r="N5" s="2">
        <v>469</v>
      </c>
      <c r="O5" s="4">
        <v>1</v>
      </c>
    </row>
    <row r="6" spans="1:15" ht="34.5" customHeight="1">
      <c r="A6" s="17"/>
      <c r="B6" s="8" t="s">
        <v>18</v>
      </c>
      <c r="C6" s="14">
        <f aca="true" t="shared" si="1" ref="C6:C25">SUM(D6:O6)</f>
        <v>42344</v>
      </c>
      <c r="D6" s="2">
        <v>215</v>
      </c>
      <c r="E6" s="3">
        <v>213</v>
      </c>
      <c r="F6" s="3">
        <v>288</v>
      </c>
      <c r="G6" s="2">
        <v>134</v>
      </c>
      <c r="H6" s="2">
        <v>4</v>
      </c>
      <c r="I6" s="3">
        <v>10</v>
      </c>
      <c r="J6" s="3">
        <v>40821</v>
      </c>
      <c r="K6" s="2">
        <v>130</v>
      </c>
      <c r="L6" s="2">
        <v>61</v>
      </c>
      <c r="M6" s="2">
        <v>32</v>
      </c>
      <c r="N6" s="2">
        <v>435</v>
      </c>
      <c r="O6" s="4">
        <v>1</v>
      </c>
    </row>
    <row r="7" spans="1:15" ht="34.5" customHeight="1">
      <c r="A7" s="17"/>
      <c r="B7" s="8" t="s">
        <v>17</v>
      </c>
      <c r="C7" s="14">
        <f t="shared" si="1"/>
        <v>4749</v>
      </c>
      <c r="D7" s="2">
        <v>109</v>
      </c>
      <c r="E7" s="3">
        <v>15</v>
      </c>
      <c r="F7" s="3">
        <v>79</v>
      </c>
      <c r="G7" s="2">
        <v>29</v>
      </c>
      <c r="H7" s="2">
        <v>7</v>
      </c>
      <c r="I7" s="3">
        <v>2</v>
      </c>
      <c r="J7" s="3">
        <v>4353</v>
      </c>
      <c r="K7" s="2">
        <v>73</v>
      </c>
      <c r="L7" s="2">
        <v>23</v>
      </c>
      <c r="M7" s="2">
        <v>6</v>
      </c>
      <c r="N7" s="2">
        <v>53</v>
      </c>
      <c r="O7" s="4">
        <v>0</v>
      </c>
    </row>
    <row r="8" spans="1:15" ht="34.5" customHeight="1">
      <c r="A8" s="17"/>
      <c r="B8" s="9" t="s">
        <v>25</v>
      </c>
      <c r="C8" s="14">
        <f t="shared" si="1"/>
        <v>553</v>
      </c>
      <c r="D8" s="2">
        <v>36</v>
      </c>
      <c r="E8" s="3">
        <v>25</v>
      </c>
      <c r="F8" s="3">
        <v>50</v>
      </c>
      <c r="G8" s="2">
        <v>24</v>
      </c>
      <c r="H8" s="2">
        <v>1</v>
      </c>
      <c r="I8" s="3">
        <v>4</v>
      </c>
      <c r="J8" s="3">
        <v>0</v>
      </c>
      <c r="K8" s="2">
        <v>54</v>
      </c>
      <c r="L8" s="2">
        <v>184</v>
      </c>
      <c r="M8" s="2">
        <v>149</v>
      </c>
      <c r="N8" s="2">
        <v>26</v>
      </c>
      <c r="O8" s="4">
        <v>0</v>
      </c>
    </row>
    <row r="9" spans="1:15" ht="34.5" customHeight="1">
      <c r="A9" s="17"/>
      <c r="B9" s="8" t="s">
        <v>16</v>
      </c>
      <c r="C9" s="14">
        <f t="shared" si="1"/>
        <v>54635</v>
      </c>
      <c r="D9" s="2">
        <v>2656</v>
      </c>
      <c r="E9" s="3">
        <v>2810</v>
      </c>
      <c r="F9" s="3">
        <v>2098</v>
      </c>
      <c r="G9" s="2">
        <v>2761</v>
      </c>
      <c r="H9" s="2">
        <v>25</v>
      </c>
      <c r="I9" s="3">
        <v>37</v>
      </c>
      <c r="J9" s="3">
        <v>339</v>
      </c>
      <c r="K9" s="2">
        <v>4806</v>
      </c>
      <c r="L9" s="2">
        <v>3250</v>
      </c>
      <c r="M9" s="2">
        <v>35308</v>
      </c>
      <c r="N9" s="2">
        <v>543</v>
      </c>
      <c r="O9" s="4">
        <v>2</v>
      </c>
    </row>
    <row r="10" spans="1:15" ht="34.5" customHeight="1">
      <c r="A10" s="17"/>
      <c r="B10" s="8" t="s">
        <v>15</v>
      </c>
      <c r="C10" s="14">
        <f t="shared" si="1"/>
        <v>48530</v>
      </c>
      <c r="D10" s="2">
        <v>1631</v>
      </c>
      <c r="E10" s="3">
        <v>2173</v>
      </c>
      <c r="F10" s="3">
        <v>3870</v>
      </c>
      <c r="G10" s="2">
        <v>2752</v>
      </c>
      <c r="H10" s="2">
        <v>41</v>
      </c>
      <c r="I10" s="3">
        <v>60</v>
      </c>
      <c r="J10" s="3">
        <v>74</v>
      </c>
      <c r="K10" s="2">
        <v>34278</v>
      </c>
      <c r="L10" s="2">
        <v>1335</v>
      </c>
      <c r="M10" s="2">
        <v>386</v>
      </c>
      <c r="N10" s="2">
        <v>1925</v>
      </c>
      <c r="O10" s="4">
        <v>5</v>
      </c>
    </row>
    <row r="11" spans="1:15" ht="34.5" customHeight="1">
      <c r="A11" s="17"/>
      <c r="B11" s="9" t="s">
        <v>27</v>
      </c>
      <c r="C11" s="14">
        <f t="shared" si="1"/>
        <v>3191</v>
      </c>
      <c r="D11" s="2">
        <v>75</v>
      </c>
      <c r="E11" s="3">
        <v>382</v>
      </c>
      <c r="F11" s="3">
        <v>1064</v>
      </c>
      <c r="G11" s="2">
        <v>196</v>
      </c>
      <c r="H11" s="2">
        <v>1</v>
      </c>
      <c r="I11" s="3">
        <v>18</v>
      </c>
      <c r="J11" s="3">
        <v>0</v>
      </c>
      <c r="K11" s="2">
        <v>299</v>
      </c>
      <c r="L11" s="2">
        <v>721</v>
      </c>
      <c r="M11" s="2">
        <v>394</v>
      </c>
      <c r="N11" s="2">
        <v>38</v>
      </c>
      <c r="O11" s="4">
        <v>3</v>
      </c>
    </row>
    <row r="12" spans="1:15" ht="34.5" customHeight="1">
      <c r="A12" s="17"/>
      <c r="B12" s="8" t="s">
        <v>14</v>
      </c>
      <c r="C12" s="14">
        <f t="shared" si="1"/>
        <v>4552</v>
      </c>
      <c r="D12" s="2">
        <v>174</v>
      </c>
      <c r="E12" s="3">
        <v>2484</v>
      </c>
      <c r="F12" s="3">
        <v>741</v>
      </c>
      <c r="G12" s="2">
        <v>785</v>
      </c>
      <c r="H12" s="2">
        <v>13</v>
      </c>
      <c r="I12" s="3">
        <v>2</v>
      </c>
      <c r="J12" s="3">
        <v>0</v>
      </c>
      <c r="K12" s="2">
        <v>173</v>
      </c>
      <c r="L12" s="2">
        <v>14</v>
      </c>
      <c r="M12" s="2">
        <v>125</v>
      </c>
      <c r="N12" s="2">
        <v>39</v>
      </c>
      <c r="O12" s="4">
        <v>2</v>
      </c>
    </row>
    <row r="13" spans="1:15" ht="34.5" customHeight="1">
      <c r="A13" s="17"/>
      <c r="B13" s="9" t="s">
        <v>31</v>
      </c>
      <c r="C13" s="14">
        <f t="shared" si="1"/>
        <v>30725</v>
      </c>
      <c r="D13" s="2">
        <v>673</v>
      </c>
      <c r="E13" s="3">
        <v>138</v>
      </c>
      <c r="F13" s="3">
        <v>3434</v>
      </c>
      <c r="G13" s="2">
        <v>593</v>
      </c>
      <c r="H13" s="2">
        <v>229</v>
      </c>
      <c r="I13" s="3">
        <v>132</v>
      </c>
      <c r="J13" s="3">
        <v>67</v>
      </c>
      <c r="K13" s="2">
        <v>755</v>
      </c>
      <c r="L13" s="2">
        <v>17639</v>
      </c>
      <c r="M13" s="2">
        <v>202</v>
      </c>
      <c r="N13" s="2">
        <v>6861</v>
      </c>
      <c r="O13" s="4">
        <v>2</v>
      </c>
    </row>
    <row r="14" spans="1:15" ht="34.5" customHeight="1">
      <c r="A14" s="17"/>
      <c r="B14" s="9" t="s">
        <v>32</v>
      </c>
      <c r="C14" s="14">
        <f t="shared" si="1"/>
        <v>61842</v>
      </c>
      <c r="D14" s="2">
        <v>3004</v>
      </c>
      <c r="E14" s="3">
        <v>1300</v>
      </c>
      <c r="F14" s="3">
        <v>4392</v>
      </c>
      <c r="G14" s="2">
        <v>35061</v>
      </c>
      <c r="H14" s="2">
        <v>394</v>
      </c>
      <c r="I14" s="3">
        <v>93</v>
      </c>
      <c r="J14" s="3">
        <v>57</v>
      </c>
      <c r="K14" s="2">
        <v>10391</v>
      </c>
      <c r="L14" s="2">
        <v>665</v>
      </c>
      <c r="M14" s="2">
        <v>1015</v>
      </c>
      <c r="N14" s="2">
        <v>5466</v>
      </c>
      <c r="O14" s="4">
        <v>4</v>
      </c>
    </row>
    <row r="15" spans="1:15" ht="34.5" customHeight="1">
      <c r="A15" s="17"/>
      <c r="B15" s="8" t="s">
        <v>13</v>
      </c>
      <c r="C15" s="14">
        <f t="shared" si="1"/>
        <v>7237</v>
      </c>
      <c r="D15" s="2">
        <v>462</v>
      </c>
      <c r="E15" s="3">
        <v>292</v>
      </c>
      <c r="F15" s="3">
        <v>3102</v>
      </c>
      <c r="G15" s="2">
        <v>3291</v>
      </c>
      <c r="H15" s="2">
        <v>13</v>
      </c>
      <c r="I15" s="3">
        <v>31</v>
      </c>
      <c r="J15" s="3">
        <v>5</v>
      </c>
      <c r="K15" s="2">
        <v>3</v>
      </c>
      <c r="L15" s="2">
        <v>20</v>
      </c>
      <c r="M15" s="2">
        <v>4</v>
      </c>
      <c r="N15" s="2">
        <v>14</v>
      </c>
      <c r="O15" s="4">
        <v>0</v>
      </c>
    </row>
    <row r="16" spans="1:15" ht="34.5" customHeight="1">
      <c r="A16" s="17"/>
      <c r="B16" s="9" t="s">
        <v>28</v>
      </c>
      <c r="C16" s="14">
        <f t="shared" si="1"/>
        <v>5461</v>
      </c>
      <c r="D16" s="2">
        <v>399</v>
      </c>
      <c r="E16" s="3">
        <v>38</v>
      </c>
      <c r="F16" s="3">
        <v>513</v>
      </c>
      <c r="G16" s="2">
        <v>2378</v>
      </c>
      <c r="H16" s="2">
        <v>1184</v>
      </c>
      <c r="I16" s="3">
        <v>19</v>
      </c>
      <c r="J16" s="3">
        <v>9</v>
      </c>
      <c r="K16" s="2">
        <v>313</v>
      </c>
      <c r="L16" s="2">
        <v>305</v>
      </c>
      <c r="M16" s="2">
        <v>79</v>
      </c>
      <c r="N16" s="2">
        <v>224</v>
      </c>
      <c r="O16" s="4">
        <v>0</v>
      </c>
    </row>
    <row r="17" spans="1:15" ht="34.5" customHeight="1">
      <c r="A17" s="18"/>
      <c r="B17" s="10" t="s">
        <v>36</v>
      </c>
      <c r="C17" s="14">
        <f t="shared" si="1"/>
        <v>11014</v>
      </c>
      <c r="D17" s="4">
        <v>317</v>
      </c>
      <c r="E17" s="4">
        <v>6157</v>
      </c>
      <c r="F17" s="4">
        <v>2021</v>
      </c>
      <c r="G17" s="4">
        <v>647</v>
      </c>
      <c r="H17" s="4">
        <v>32</v>
      </c>
      <c r="I17" s="4">
        <v>33</v>
      </c>
      <c r="J17" s="4">
        <v>174</v>
      </c>
      <c r="K17" s="4">
        <v>707</v>
      </c>
      <c r="L17" s="4">
        <v>176</v>
      </c>
      <c r="M17" s="4">
        <v>522</v>
      </c>
      <c r="N17" s="4">
        <v>224</v>
      </c>
      <c r="O17" s="4">
        <v>4</v>
      </c>
    </row>
    <row r="18" spans="1:15" ht="34.5" customHeight="1">
      <c r="A18" s="18"/>
      <c r="B18" s="9" t="s">
        <v>29</v>
      </c>
      <c r="C18" s="14">
        <f t="shared" si="1"/>
        <v>16431</v>
      </c>
      <c r="D18" s="4">
        <v>524</v>
      </c>
      <c r="E18" s="4">
        <v>62</v>
      </c>
      <c r="F18" s="4">
        <v>425</v>
      </c>
      <c r="G18" s="4">
        <v>455</v>
      </c>
      <c r="H18" s="4">
        <v>13770</v>
      </c>
      <c r="I18" s="4">
        <v>86</v>
      </c>
      <c r="J18" s="4">
        <v>38</v>
      </c>
      <c r="K18" s="4">
        <v>132</v>
      </c>
      <c r="L18" s="4">
        <v>160</v>
      </c>
      <c r="M18" s="4">
        <v>28</v>
      </c>
      <c r="N18" s="4">
        <v>748</v>
      </c>
      <c r="O18" s="4">
        <v>3</v>
      </c>
    </row>
    <row r="19" spans="1:15" ht="34.5" customHeight="1">
      <c r="A19" s="18"/>
      <c r="B19" s="9" t="s">
        <v>37</v>
      </c>
      <c r="C19" s="14">
        <f t="shared" si="1"/>
        <v>12434</v>
      </c>
      <c r="D19" s="4">
        <v>329</v>
      </c>
      <c r="E19" s="4">
        <v>348</v>
      </c>
      <c r="F19" s="4">
        <v>643</v>
      </c>
      <c r="G19" s="4">
        <v>625</v>
      </c>
      <c r="H19" s="4">
        <v>8081</v>
      </c>
      <c r="I19" s="4">
        <v>107</v>
      </c>
      <c r="J19" s="4">
        <v>330</v>
      </c>
      <c r="K19" s="4">
        <v>371</v>
      </c>
      <c r="L19" s="4">
        <v>709</v>
      </c>
      <c r="M19" s="4">
        <v>23</v>
      </c>
      <c r="N19" s="4">
        <v>861</v>
      </c>
      <c r="O19" s="4">
        <v>7</v>
      </c>
    </row>
    <row r="20" spans="1:15" ht="34.5" customHeight="1">
      <c r="A20" s="18"/>
      <c r="B20" s="9" t="s">
        <v>33</v>
      </c>
      <c r="C20" s="14">
        <f t="shared" si="1"/>
        <v>17630</v>
      </c>
      <c r="D20" s="4">
        <v>229</v>
      </c>
      <c r="E20" s="4">
        <v>14002</v>
      </c>
      <c r="F20" s="4">
        <v>2088</v>
      </c>
      <c r="G20" s="4">
        <v>51</v>
      </c>
      <c r="H20" s="4">
        <v>181</v>
      </c>
      <c r="I20" s="4">
        <v>60</v>
      </c>
      <c r="J20" s="4">
        <v>117</v>
      </c>
      <c r="K20" s="4">
        <v>70</v>
      </c>
      <c r="L20" s="4">
        <v>410</v>
      </c>
      <c r="M20" s="4">
        <v>12</v>
      </c>
      <c r="N20" s="4">
        <v>406</v>
      </c>
      <c r="O20" s="4">
        <v>4</v>
      </c>
    </row>
    <row r="21" spans="1:15" ht="34.5" customHeight="1">
      <c r="A21" s="18"/>
      <c r="B21" s="8" t="s">
        <v>12</v>
      </c>
      <c r="C21" s="14">
        <f t="shared" si="1"/>
        <v>26821</v>
      </c>
      <c r="D21" s="4">
        <v>550</v>
      </c>
      <c r="E21" s="4">
        <v>14576</v>
      </c>
      <c r="F21" s="4">
        <v>3522</v>
      </c>
      <c r="G21" s="4">
        <v>141</v>
      </c>
      <c r="H21" s="4">
        <v>6278</v>
      </c>
      <c r="I21" s="4">
        <v>258</v>
      </c>
      <c r="J21" s="4">
        <v>62</v>
      </c>
      <c r="K21" s="4">
        <v>340</v>
      </c>
      <c r="L21" s="4">
        <v>664</v>
      </c>
      <c r="M21" s="4">
        <v>49</v>
      </c>
      <c r="N21" s="4">
        <v>372</v>
      </c>
      <c r="O21" s="4">
        <v>9</v>
      </c>
    </row>
    <row r="22" spans="1:15" ht="34.5" customHeight="1">
      <c r="A22" s="18"/>
      <c r="B22" s="9" t="s">
        <v>34</v>
      </c>
      <c r="C22" s="14">
        <f t="shared" si="1"/>
        <v>5583</v>
      </c>
      <c r="D22" s="4">
        <v>448</v>
      </c>
      <c r="E22" s="4">
        <v>534</v>
      </c>
      <c r="F22" s="4">
        <v>3124</v>
      </c>
      <c r="G22" s="4">
        <v>900</v>
      </c>
      <c r="H22" s="4">
        <v>24</v>
      </c>
      <c r="I22" s="4">
        <v>1</v>
      </c>
      <c r="J22" s="4">
        <v>97</v>
      </c>
      <c r="K22" s="4">
        <v>169</v>
      </c>
      <c r="L22" s="4">
        <v>32</v>
      </c>
      <c r="M22" s="4">
        <v>10</v>
      </c>
      <c r="N22" s="4">
        <v>233</v>
      </c>
      <c r="O22" s="4">
        <v>11</v>
      </c>
    </row>
    <row r="23" spans="1:15" ht="34.5" customHeight="1">
      <c r="A23" s="18"/>
      <c r="B23" s="10" t="s">
        <v>30</v>
      </c>
      <c r="C23" s="14">
        <f t="shared" si="1"/>
        <v>23350</v>
      </c>
      <c r="D23" s="4">
        <v>837</v>
      </c>
      <c r="E23" s="4">
        <v>1556</v>
      </c>
      <c r="F23" s="4">
        <v>3071</v>
      </c>
      <c r="G23" s="4">
        <v>925</v>
      </c>
      <c r="H23" s="4">
        <v>450</v>
      </c>
      <c r="I23" s="4">
        <v>3044</v>
      </c>
      <c r="J23" s="4">
        <v>28</v>
      </c>
      <c r="K23" s="4">
        <v>5707</v>
      </c>
      <c r="L23" s="4">
        <v>1447</v>
      </c>
      <c r="M23" s="4">
        <v>291</v>
      </c>
      <c r="N23" s="4">
        <v>5904</v>
      </c>
      <c r="O23" s="4">
        <v>90</v>
      </c>
    </row>
    <row r="24" spans="1:15" ht="34.5" customHeight="1">
      <c r="A24" s="18"/>
      <c r="B24" s="10" t="s">
        <v>11</v>
      </c>
      <c r="C24" s="14">
        <f t="shared" si="1"/>
        <v>27357</v>
      </c>
      <c r="D24" s="4">
        <v>1145</v>
      </c>
      <c r="E24" s="4">
        <v>2122</v>
      </c>
      <c r="F24" s="4">
        <v>13585</v>
      </c>
      <c r="G24" s="4">
        <v>0</v>
      </c>
      <c r="H24" s="4">
        <v>22</v>
      </c>
      <c r="I24" s="4">
        <v>9212</v>
      </c>
      <c r="J24" s="4">
        <v>83</v>
      </c>
      <c r="K24" s="4">
        <v>139</v>
      </c>
      <c r="L24" s="4">
        <v>299</v>
      </c>
      <c r="M24" s="4">
        <v>287</v>
      </c>
      <c r="N24" s="4">
        <v>458</v>
      </c>
      <c r="O24" s="4">
        <v>5</v>
      </c>
    </row>
    <row r="25" spans="1:15" ht="34.5" customHeight="1">
      <c r="A25" s="19"/>
      <c r="B25" s="9" t="s">
        <v>35</v>
      </c>
      <c r="C25" s="14">
        <f t="shared" si="1"/>
        <v>16742</v>
      </c>
      <c r="D25" s="4">
        <v>21</v>
      </c>
      <c r="E25" s="4">
        <v>8</v>
      </c>
      <c r="F25" s="4">
        <v>55</v>
      </c>
      <c r="G25" s="4">
        <v>67</v>
      </c>
      <c r="H25" s="4">
        <v>15</v>
      </c>
      <c r="I25" s="4">
        <v>1</v>
      </c>
      <c r="J25" s="4">
        <v>6</v>
      </c>
      <c r="K25" s="4">
        <v>21</v>
      </c>
      <c r="L25" s="4">
        <v>24</v>
      </c>
      <c r="M25" s="4">
        <v>8</v>
      </c>
      <c r="N25" s="4">
        <v>20</v>
      </c>
      <c r="O25" s="4">
        <v>16496</v>
      </c>
    </row>
  </sheetData>
  <sheetProtection/>
  <mergeCells count="3">
    <mergeCell ref="A4:A25"/>
    <mergeCell ref="C2:O2"/>
    <mergeCell ref="A2:B3"/>
  </mergeCells>
  <printOptions/>
  <pageMargins left="0.75" right="0.75" top="1" bottom="1" header="0.512" footer="0.51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2012-10-18T07:33:33Z</cp:lastPrinted>
  <dcterms:created xsi:type="dcterms:W3CDTF">2007-08-24T04:57:18Z</dcterms:created>
  <dcterms:modified xsi:type="dcterms:W3CDTF">2013-02-26T10:00:09Z</dcterms:modified>
  <cp:category/>
  <cp:version/>
  <cp:contentType/>
  <cp:contentStatus/>
</cp:coreProperties>
</file>