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bo\Desktop\新　サービス付き高齢者向け住宅\Ｒ５年重要事項説明書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19200" windowHeight="1062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<sst xmlns="http://schemas.openxmlformats.org/spreadsheetml/2006/main" count="3034" uniqueCount="2564">
  <si>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</si>
  <si>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</si>
  <si>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</si>
  <si>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</si>
  <si>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</si>
  <si>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</si>
  <si>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</si>
  <si>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</si>
  <si>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</si>
  <si>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</si>
  <si>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</si>
  <si>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</si>
  <si>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</si>
  <si>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</si>
  <si>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</si>
  <si>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</si>
  <si>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</si>
  <si>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</si>
  <si>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</si>
  <si>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</si>
  <si>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</si>
  <si>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</si>
  <si>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</si>
  <si>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</si>
  <si>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</si>
  <si>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</si>
  <si>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</si>
  <si>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</si>
  <si>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</si>
  <si>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</si>
  <si>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</si>
  <si>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</si>
  <si>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</si>
  <si>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</si>
  <si>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</si>
  <si>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</si>
  <si>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</si>
  <si>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</si>
  <si>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</si>
  <si>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</si>
  <si>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</si>
  <si>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</si>
  <si>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</si>
  <si>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</si>
  <si>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</si>
  <si>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</si>
  <si>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</si>
  <si>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</si>
  <si>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</si>
  <si>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</si>
  <si>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</si>
  <si>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</si>
  <si>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</si>
  <si>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</si>
  <si>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</si>
  <si>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</si>
  <si>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</si>
  <si>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</si>
  <si>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</si>
  <si>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</si>
  <si>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</si>
  <si>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</si>
  <si>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</si>
  <si>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</si>
  <si>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</si>
  <si>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</si>
  <si>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</si>
  <si>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</si>
  <si>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</si>
  <si>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</si>
  <si>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</si>
  <si>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</si>
  <si>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</si>
  <si>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</si>
  <si>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</si>
  <si>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</si>
  <si>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</si>
  <si>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</si>
  <si>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</si>
  <si>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</si>
  <si>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</si>
  <si>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</si>
  <si>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</si>
  <si>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</si>
  <si>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</si>
  <si>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</si>
  <si>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</si>
  <si>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</si>
  <si>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</si>
  <si>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</si>
  <si>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</si>
  <si>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</si>
  <si>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</si>
  <si>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</si>
  <si>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</si>
  <si>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</si>
  <si>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</si>
  <si>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</si>
  <si>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</si>
  <si>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</si>
  <si>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</si>
  <si>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</si>
  <si>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</si>
  <si>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</si>
  <si>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</si>
  <si>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</si>
  <si>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</si>
  <si>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</si>
  <si>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</si>
  <si>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</si>
  <si>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</si>
  <si>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</si>
  <si>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</si>
  <si>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</si>
  <si>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</si>
  <si>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</si>
  <si>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</si>
  <si>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</si>
  <si>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</si>
  <si>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</si>
  <si>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</si>
  <si>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</si>
  <si>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</si>
  <si>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</si>
  <si>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</si>
  <si>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</si>
  <si>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</si>
  <si>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</si>
  <si>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</si>
  <si>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</si>
  <si>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</si>
  <si>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</si>
  <si>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</si>
  <si>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</si>
  <si>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</si>
  <si>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</si>
  <si>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</si>
  <si>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</si>
  <si>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</si>
  <si>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</si>
  <si>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</si>
  <si>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</si>
  <si>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</si>
  <si>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</si>
  <si>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</si>
  <si>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</si>
  <si>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</si>
  <si>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</si>
  <si>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</si>
  <si>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</si>
  <si>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</si>
  <si>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</si>
  <si>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</si>
  <si>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</si>
  <si>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</si>
  <si>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</si>
  <si>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</si>
  <si>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</si>
  <si>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</si>
  <si>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</si>
  <si>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</si>
  <si>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</si>
  <si>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</si>
  <si>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</si>
  <si>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</si>
  <si>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</si>
  <si>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</si>
  <si>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</si>
  <si>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</si>
  <si>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</si>
  <si>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</si>
  <si>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</si>
  <si>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</si>
  <si>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</si>
  <si>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</si>
  <si>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</si>
  <si>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</si>
  <si>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</si>
  <si>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</si>
  <si>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</si>
  <si>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</si>
  <si>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</si>
  <si>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</si>
  <si>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</si>
  <si>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</si>
  <si>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</si>
  <si>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</si>
  <si>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</si>
  <si>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</si>
  <si>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</si>
  <si>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</si>
  <si>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</si>
  <si>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</si>
  <si>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</si>
  <si>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</si>
  <si>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</si>
  <si>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</si>
  <si>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</si>
  <si>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</si>
  <si>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</si>
  <si>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</si>
  <si>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</si>
  <si>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</si>
  <si>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</si>
  <si>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</si>
  <si>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</si>
  <si>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</si>
  <si>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</si>
  <si>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</si>
  <si>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</si>
  <si>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</si>
  <si>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</si>
  <si>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</si>
  <si>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</si>
  <si>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</si>
  <si>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</si>
  <si>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</si>
  <si>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</si>
  <si>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</si>
  <si>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</si>
  <si>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</si>
  <si>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</si>
  <si>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</si>
  <si>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</si>
  <si>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</si>
  <si>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</si>
  <si>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</si>
  <si>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</si>
  <si>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</si>
  <si>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</si>
  <si>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</si>
  <si>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</si>
  <si>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</si>
  <si>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</si>
  <si>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</si>
  <si>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</si>
  <si>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</si>
  <si>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</si>
  <si>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</si>
  <si>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</si>
  <si>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</si>
  <si>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</si>
  <si>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</si>
  <si>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</si>
  <si>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</si>
  <si>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</si>
  <si>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</si>
  <si>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</si>
  <si>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</si>
  <si>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</si>
  <si>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</si>
  <si>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</si>
  <si>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</si>
  <si>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</si>
  <si>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</si>
  <si>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</si>
  <si>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</si>
  <si>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</si>
  <si>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</si>
  <si>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</si>
  <si>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</si>
  <si>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</si>
  <si>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</si>
  <si>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</si>
  <si>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</si>
  <si>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</si>
  <si>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</si>
  <si>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</si>
  <si>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</si>
  <si>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</si>
  <si>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</si>
  <si>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</si>
  <si>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</si>
  <si>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</si>
  <si>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</si>
  <si>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</si>
  <si>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</si>
  <si>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</si>
  <si>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</si>
  <si>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</si>
  <si>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</si>
  <si>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</si>
  <si>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</si>
  <si>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</si>
  <si>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</si>
  <si>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</si>
  <si>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</si>
  <si>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</si>
  <si>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</si>
  <si>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</si>
  <si>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</si>
  <si>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</si>
  <si>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</si>
  <si>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</si>
  <si>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</si>
  <si>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</si>
  <si>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</si>
  <si>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</si>
  <si>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</si>
  <si>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</si>
  <si>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</si>
  <si>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</si>
  <si>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</si>
  <si>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</si>
  <si>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</si>
  <si>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</si>
  <si>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</si>
  <si>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</si>
  <si>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</si>
  <si>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</si>
  <si>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</si>
  <si>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</si>
  <si>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</si>
  <si>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</si>
  <si>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</si>
  <si>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</si>
  <si>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</si>
  <si>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</si>
  <si>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</si>
  <si>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</si>
  <si>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</si>
  <si>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</si>
  <si>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</si>
  <si>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</si>
  <si>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</si>
  <si>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</si>
  <si>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</si>
  <si>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</si>
  <si>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</si>
  <si>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</si>
  <si>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</si>
  <si>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</si>
  <si>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</si>
  <si>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</si>
  <si>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</si>
  <si>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</si>
  <si>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</si>
  <si>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</si>
  <si>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</si>
  <si>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</si>
  <si>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</si>
  <si>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</si>
  <si>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</si>
  <si>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</si>
  <si>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</si>
  <si>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</si>
  <si>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</si>
  <si>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</si>
  <si>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</si>
  <si>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</si>
  <si>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</si>
  <si>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</si>
  <si>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</si>
  <si>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</si>
  <si>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</si>
  <si>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</si>
  <si>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</si>
  <si>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</si>
  <si>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</si>
  <si>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</si>
  <si>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</si>
  <si>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</si>
  <si>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</si>
  <si>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</si>
  <si>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</si>
  <si>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</si>
  <si>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</si>
  <si>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</si>
  <si>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</si>
  <si>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</si>
  <si>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</si>
  <si>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</si>
  <si>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</si>
  <si>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</si>
  <si>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</si>
  <si>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</si>
  <si>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</si>
  <si>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</si>
  <si>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</si>
  <si>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</si>
  <si>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</si>
  <si>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</si>
  <si>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</si>
  <si>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</si>
  <si>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</si>
  <si>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</si>
  <si>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</si>
  <si>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</si>
  <si>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</si>
  <si>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</si>
  <si>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</si>
  <si>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</si>
  <si>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</si>
  <si>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</si>
  <si>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</si>
  <si>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</si>
  <si>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</si>
  <si>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</si>
  <si>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</si>
  <si>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</si>
  <si>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</si>
  <si>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</si>
  <si>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</si>
  <si>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</si>
  <si>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</si>
  <si>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</si>
  <si>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</si>
  <si>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</si>
  <si>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</si>
  <si>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</si>
  <si>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</si>
  <si>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</si>
  <si>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</si>
  <si>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</si>
  <si>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</si>
  <si>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</si>
  <si>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</si>
  <si>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</si>
  <si>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</si>
  <si>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</si>
  <si>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</si>
  <si>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</si>
  <si>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</si>
  <si>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</si>
  <si>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</si>
  <si>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</si>
  <si>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</si>
  <si>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</si>
  <si>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</si>
  <si>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</si>
  <si>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</si>
  <si>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</si>
  <si>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</si>
  <si>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</si>
  <si>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</si>
  <si>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</si>
  <si>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</si>
  <si>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</si>
  <si>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</si>
  <si>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</si>
  <si>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</si>
  <si>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</si>
  <si>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</si>
  <si>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</si>
  <si>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</si>
  <si>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</si>
  <si>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</si>
  <si>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</si>
  <si>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</si>
  <si>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</si>
  <si>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</si>
  <si>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</si>
  <si>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</si>
  <si>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</si>
  <si>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</si>
  <si>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</si>
  <si>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</si>
  <si>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</si>
  <si>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</si>
  <si>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</si>
  <si>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</si>
  <si>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</si>
  <si>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</si>
  <si>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</si>
  <si>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</si>
  <si>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</si>
  <si>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</si>
  <si>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</si>
  <si>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</si>
  <si>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</si>
  <si>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</si>
  <si>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</si>
  <si>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</si>
  <si>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</si>
  <si>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</si>
  <si>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</si>
  <si>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</si>
  <si>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</si>
  <si>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</si>
  <si>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</si>
  <si>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</si>
  <si>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</si>
  <si>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</si>
  <si>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</si>
  <si>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</si>
  <si>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</si>
  <si>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</si>
  <si>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</si>
  <si>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</si>
  <si>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</si>
  <si>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</si>
  <si>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</si>
  <si>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</si>
  <si>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</si>
  <si>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</si>
  <si>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</si>
  <si>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</si>
  <si>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</si>
  <si>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</si>
  <si>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</si>
  <si>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</si>
  <si>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</si>
  <si>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</si>
  <si>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</si>
  <si>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</si>
  <si>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</si>
  <si>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</si>
  <si>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</si>
  <si>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</si>
  <si>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</si>
  <si>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</si>
  <si>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</si>
  <si>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</si>
  <si>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</si>
  <si>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</si>
  <si>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</si>
  <si>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</si>
  <si>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</si>
  <si>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</si>
  <si>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</si>
  <si>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</si>
  <si>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</si>
  <si>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</si>
  <si>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</si>
  <si>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</si>
  <si>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</si>
  <si>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</si>
  <si>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</si>
  <si>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</si>
  <si>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</si>
  <si>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</si>
  <si>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</si>
  <si>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</si>
  <si>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</si>
  <si>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</si>
  <si>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</si>
  <si>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</si>
  <si>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</si>
  <si>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</si>
  <si>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</si>
  <si>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</si>
  <si>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</si>
  <si>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</si>
  <si>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</si>
  <si>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</si>
  <si>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</si>
  <si>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</si>
  <si>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</si>
  <si>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</si>
  <si>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</si>
  <si>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</si>
  <si>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</si>
  <si>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</si>
  <si>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</si>
  <si>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</si>
  <si>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</si>
  <si>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</si>
  <si>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</si>
  <si>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</si>
  <si>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</si>
  <si>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</si>
  <si>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</si>
  <si>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</si>
  <si>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</si>
  <si>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</si>
  <si>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</si>
  <si>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</si>
  <si>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</si>
  <si>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</si>
  <si>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</si>
  <si>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</si>
  <si>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</si>
  <si>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</si>
  <si>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</si>
  <si>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</si>
  <si>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</si>
  <si>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</si>
  <si>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</si>
  <si>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</si>
  <si>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</si>
  <si>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</si>
  <si>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</si>
  <si>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</si>
  <si>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</si>
  <si>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</si>
  <si>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</si>
  <si>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</si>
  <si>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</si>
  <si>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</si>
  <si>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</si>
  <si>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</si>
  <si>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</si>
  <si>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</si>
  <si>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</si>
  <si>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</si>
  <si>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</si>
  <si>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</si>
  <si>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</si>
  <si>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</si>
  <si>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</si>
  <si>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</si>
  <si>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</si>
  <si>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</si>
  <si>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</si>
  <si>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</si>
  <si>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</si>
  <si>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</si>
  <si>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</si>
  <si>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</si>
  <si>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</si>
  <si>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</si>
  <si>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</si>
  <si>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</si>
  <si>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</si>
  <si>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</si>
  <si>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</si>
  <si>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</si>
  <si>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</si>
  <si>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</si>
  <si>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</si>
  <si>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</si>
  <si>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</si>
  <si>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</si>
  <si>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</si>
  <si>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</si>
  <si>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</si>
  <si>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</si>
  <si>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</si>
  <si>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</si>
  <si>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</si>
  <si>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</si>
  <si>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</si>
  <si>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</si>
  <si>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</si>
  <si>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</si>
  <si>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</si>
  <si>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</si>
  <si>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</si>
  <si>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</si>
  <si>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</si>
  <si>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</si>
  <si>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</si>
  <si>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</si>
  <si>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</si>
  <si>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</si>
  <si>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</si>
  <si>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</si>
  <si>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</si>
  <si>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</si>
  <si>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</si>
  <si>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</si>
  <si>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</si>
  <si>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</si>
  <si>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</si>
  <si>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</si>
  <si>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</si>
  <si>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</si>
  <si>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</si>
  <si>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</si>
  <si>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</si>
  <si>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</si>
  <si>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</si>
  <si>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</si>
  <si>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</si>
  <si>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</si>
  <si>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</si>
  <si>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</si>
  <si>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</si>
  <si>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</si>
  <si>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</si>
  <si>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</si>
  <si>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</si>
  <si>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</si>
  <si>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</si>
  <si>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</si>
  <si>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</si>
  <si>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</si>
  <si>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</si>
  <si>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</si>
  <si>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</si>
  <si>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</si>
  <si>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</si>
  <si>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</si>
  <si>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</si>
  <si>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</si>
  <si>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</si>
  <si>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</si>
  <si>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</si>
  <si>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</si>
  <si>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</si>
  <si>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</si>
  <si>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</si>
  <si>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</si>
  <si>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</si>
  <si>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</si>
  <si>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</si>
  <si>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</si>
  <si>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</si>
  <si>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</si>
  <si>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</si>
  <si>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</si>
  <si>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</si>
  <si>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</si>
  <si>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</si>
  <si>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</si>
  <si>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</si>
  <si>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</si>
  <si>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</si>
  <si>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</si>
  <si>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</si>
  <si>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</si>
  <si>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</si>
  <si>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</si>
  <si>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</si>
  <si>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</si>
  <si>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</si>
  <si>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</si>
  <si>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</si>
  <si>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</si>
  <si>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</si>
  <si>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</si>
  <si>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</si>
  <si>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</si>
  <si>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</si>
  <si>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</si>
  <si>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</si>
  <si>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</si>
  <si>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</si>
  <si>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</si>
  <si>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</si>
  <si>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</si>
  <si>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</si>
  <si>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</si>
  <si>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</si>
  <si>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</si>
  <si>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</si>
  <si>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</si>
  <si>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</si>
  <si>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</si>
  <si>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</si>
  <si>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</si>
  <si>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</si>
  <si>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</si>
  <si>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</si>
  <si>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</si>
  <si>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</si>
  <si>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</si>
  <si>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</si>
  <si>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</si>
  <si>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</si>
  <si>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</si>
  <si>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</si>
  <si>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</si>
  <si>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</si>
  <si>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</si>
  <si>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</si>
  <si>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</si>
  <si>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</si>
  <si>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</si>
  <si>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</si>
  <si>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</si>
  <si>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</si>
  <si>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</si>
  <si>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</si>
  <si>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</si>
  <si>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</si>
  <si>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</si>
  <si>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</si>
  <si>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</si>
  <si>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</si>
  <si>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</si>
  <si>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</si>
  <si>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</si>
  <si>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</si>
  <si>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</si>
  <si>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</si>
  <si>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</si>
  <si>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</si>
  <si>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</si>
  <si>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</si>
  <si>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</si>
  <si>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</si>
  <si>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</si>
  <si>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</si>
  <si>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</si>
  <si>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</si>
  <si>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</si>
  <si>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</si>
  <si>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</si>
  <si>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</si>
  <si>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</si>
  <si>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</si>
  <si>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</si>
  <si>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</si>
  <si>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</si>
  <si>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</si>
  <si>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</si>
  <si>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</si>
  <si>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</si>
  <si>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</si>
  <si>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</si>
  <si>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</si>
  <si>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</si>
  <si>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</si>
  <si>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</si>
  <si>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</si>
  <si>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</si>
  <si>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</si>
  <si>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</si>
  <si>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</si>
  <si>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</si>
  <si>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</si>
  <si>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</si>
  <si>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</si>
  <si>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</si>
  <si>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</si>
  <si>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</si>
  <si>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</si>
  <si>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</si>
  <si>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</si>
  <si>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</si>
  <si>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</si>
  <si>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</si>
  <si>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</si>
  <si>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</si>
  <si>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</si>
  <si>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</si>
  <si>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</si>
  <si>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</si>
  <si>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</si>
  <si>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</si>
  <si>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</si>
  <si>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</si>
  <si>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</si>
  <si>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</si>
  <si>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</si>
  <si>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</si>
  <si>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</si>
  <si>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</si>
  <si>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</si>
  <si>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</si>
  <si>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</si>
  <si>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</si>
  <si>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</si>
  <si>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</si>
  <si>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</si>
  <si>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</si>
  <si>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</si>
  <si>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</si>
  <si>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</si>
  <si>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</si>
  <si>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</si>
  <si>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</si>
  <si>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</si>
  <si>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</si>
  <si>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</si>
  <si>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</si>
  <si>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</si>
  <si>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</si>
  <si>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</si>
  <si>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</si>
  <si>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</si>
  <si>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</si>
  <si>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</si>
  <si>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</si>
  <si>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</si>
  <si>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</si>
  <si>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</si>
  <si>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</si>
  <si>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</si>
  <si>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</si>
  <si>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</si>
  <si>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</si>
  <si>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</si>
  <si>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</si>
  <si>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</si>
  <si>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</si>
  <si>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</si>
  <si>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</si>
  <si>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</si>
  <si>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</si>
  <si>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</si>
  <si>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</si>
  <si>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</si>
  <si>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</si>
  <si>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</si>
  <si>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</si>
  <si>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</si>
  <si>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</si>
  <si>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</si>
  <si>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</si>
  <si>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</si>
  <si>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</si>
  <si>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</si>
  <si>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</si>
  <si>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</si>
  <si>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</si>
  <si>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</si>
  <si>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</si>
  <si>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</si>
  <si>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</si>
  <si>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</si>
  <si>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</si>
  <si>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</si>
  <si>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</si>
  <si>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</si>
  <si>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</si>
  <si>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</si>
  <si>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</si>
  <si>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</si>
  <si>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</si>
  <si>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</si>
  <si>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</si>
  <si>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</si>
  <si>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</si>
  <si>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</si>
  <si>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</si>
  <si>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</si>
  <si>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</si>
  <si>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</si>
  <si>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</si>
  <si>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</si>
  <si>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</si>
  <si>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</si>
  <si>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</si>
  <si>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</si>
  <si>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</si>
  <si>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</si>
  <si>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</si>
  <si>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</si>
  <si>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</si>
  <si>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</si>
  <si>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</si>
  <si>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</si>
  <si>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</si>
  <si>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</si>
  <si>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</si>
  <si>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</si>
  <si>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</si>
  <si>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</si>
  <si>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</si>
  <si>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</si>
  <si>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</si>
  <si>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</si>
  <si>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</si>
  <si>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</si>
  <si>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</si>
  <si>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</si>
  <si>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</si>
  <si>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</si>
  <si>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</si>
  <si>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</si>
  <si>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</si>
  <si>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</si>
  <si>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</si>
  <si>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</si>
  <si>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</si>
  <si>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</si>
  <si>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</si>
  <si>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</si>
  <si>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</si>
  <si>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</si>
  <si>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</si>
  <si>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</si>
  <si>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</si>
  <si>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</si>
  <si>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</si>
  <si>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</si>
  <si>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</si>
  <si>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</si>
  <si>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</si>
  <si>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</si>
  <si>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</si>
  <si>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</si>
  <si>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</si>
  <si>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</si>
  <si>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</si>
  <si>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</si>
  <si>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</si>
  <si>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</si>
  <si>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</si>
  <si>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</si>
  <si>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</si>
  <si>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</si>
  <si>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</si>
  <si>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</si>
  <si>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</si>
  <si>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</si>
  <si>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</si>
  <si>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</si>
  <si>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</si>
  <si>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</si>
  <si>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</si>
  <si>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</si>
  <si>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</si>
  <si>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</si>
  <si>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</si>
  <si>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</si>
  <si>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</si>
  <si>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</si>
  <si>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</si>
  <si>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</si>
  <si>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</si>
  <si>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</si>
  <si>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</si>
  <si>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</si>
  <si>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</si>
  <si>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</si>
  <si>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</si>
  <si>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</si>
  <si>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</si>
  <si>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</si>
  <si>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</si>
  <si>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</si>
  <si>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</si>
  <si>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</si>
  <si>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</si>
  <si>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</si>
  <si>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</si>
  <si>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</si>
  <si>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</si>
  <si>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</si>
  <si>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</si>
  <si>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</si>
  <si>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</si>
  <si>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</si>
  <si>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</si>
  <si>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</si>
  <si>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</si>
  <si>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</si>
  <si>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</si>
  <si>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</si>
  <si>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</si>
  <si>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</si>
  <si>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</si>
  <si>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</si>
  <si>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</si>
  <si>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</si>
  <si>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</si>
  <si>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</si>
  <si>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</si>
  <si>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</si>
  <si>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</si>
  <si>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</si>
  <si>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</si>
  <si>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</si>
  <si>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</si>
  <si>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</si>
  <si>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</si>
  <si>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</si>
  <si>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</si>
  <si>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</si>
  <si>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</si>
  <si>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</si>
  <si>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</si>
  <si>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</si>
  <si>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</si>
  <si>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</si>
  <si>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</si>
  <si>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</si>
  <si>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</si>
  <si>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</si>
  <si>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</si>
  <si>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</si>
  <si>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</si>
  <si>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</si>
  <si>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</si>
  <si>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</si>
  <si>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</si>
  <si>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</si>
  <si>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</si>
  <si>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</si>
  <si>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</si>
  <si>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</si>
  <si>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</si>
  <si>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</si>
  <si>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</si>
  <si>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</si>
  <si>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</si>
  <si>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</si>
  <si>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</si>
  <si>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</si>
  <si>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</si>
  <si>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</si>
  <si>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</si>
  <si>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</si>
  <si>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</si>
  <si>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</si>
  <si>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</si>
  <si>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</si>
  <si>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</si>
  <si>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</si>
  <si>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</si>
  <si>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</si>
  <si>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</si>
  <si>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</si>
  <si>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</si>
  <si>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</si>
  <si>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</si>
  <si>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</si>
  <si>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</si>
  <si>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</si>
  <si>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</si>
  <si>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</si>
  <si>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</si>
  <si>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</si>
  <si>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</si>
  <si>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</si>
  <si>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</si>
  <si>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</si>
  <si>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</si>
  <si>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</si>
  <si>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</si>
  <si>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</si>
  <si>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</si>
  <si>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</si>
  <si>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</si>
  <si>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</si>
  <si>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</si>
  <si>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</si>
  <si>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</si>
  <si>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</si>
  <si>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</si>
  <si>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</si>
  <si>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</si>
  <si>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</si>
  <si>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</si>
  <si>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</si>
  <si>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</si>
  <si>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</si>
  <si>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</si>
  <si>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</si>
  <si>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</si>
  <si>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</si>
  <si>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</si>
  <si>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</si>
  <si>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</si>
  <si>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</si>
  <si>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</si>
  <si>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</si>
  <si>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</si>
  <si>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</si>
  <si>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</si>
  <si>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</si>
  <si>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</si>
  <si>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</si>
  <si>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</si>
  <si>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</si>
  <si>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</si>
  <si>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</si>
  <si>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</si>
  <si>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</si>
  <si>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</si>
  <si>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</si>
  <si>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</si>
  <si>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</si>
  <si>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</si>
  <si>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</si>
  <si>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</si>
  <si>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</si>
  <si>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</si>
  <si>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</si>
  <si>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</si>
  <si>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</si>
  <si>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</si>
  <si>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</si>
  <si>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</si>
  <si>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</si>
  <si>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</si>
  <si>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</si>
  <si>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</si>
  <si>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</si>
  <si>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</si>
  <si>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</si>
  <si>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</si>
  <si>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</si>
  <si>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</si>
  <si>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</si>
  <si>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</si>
  <si>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</si>
  <si>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</si>
  <si>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</si>
  <si>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</si>
  <si>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</si>
  <si>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</si>
  <si>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</si>
  <si>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</si>
  <si>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</si>
  <si>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</si>
  <si>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</si>
  <si>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</si>
  <si>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</si>
  <si>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</si>
  <si>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</si>
  <si>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</si>
  <si>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</si>
  <si>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</si>
  <si>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</si>
  <si>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</si>
  <si>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</si>
  <si>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</si>
  <si>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</si>
  <si>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</si>
  <si>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</si>
  <si>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</si>
  <si>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</si>
  <si>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</si>
  <si>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</si>
  <si>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</si>
  <si>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</si>
  <si>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</si>
  <si>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</si>
  <si>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</si>
  <si>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</si>
  <si>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</si>
  <si>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</si>
  <si>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</si>
  <si>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</si>
  <si>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</si>
  <si>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</si>
  <si>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</si>
  <si>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</si>
  <si>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</si>
  <si>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</si>
  <si>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</si>
  <si>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</si>
  <si>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</si>
  <si>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</si>
  <si>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</si>
  <si>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</si>
  <si>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</si>
  <si>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</si>
  <si>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</si>
  <si>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</si>
  <si>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</si>
  <si>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</si>
  <si>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</si>
  <si>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</si>
  <si>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</si>
  <si>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</si>
  <si>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</si>
  <si>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</si>
  <si>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</si>
  <si>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</si>
  <si>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</si>
  <si>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</si>
  <si>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</si>
  <si>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</si>
  <si>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</si>
  <si>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</si>
  <si>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</si>
  <si>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</si>
  <si>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</si>
  <si>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</si>
  <si>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</si>
  <si>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</si>
  <si>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</si>
  <si>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</si>
  <si>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</si>
  <si>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</si>
  <si>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</si>
  <si>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</si>
  <si>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</si>
  <si>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</si>
  <si>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</si>
  <si>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</si>
  <si>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</si>
  <si>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</si>
  <si>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</si>
  <si>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</si>
  <si>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</si>
  <si>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</si>
  <si>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</si>
  <si>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</si>
  <si>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</si>
  <si>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</si>
  <si>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</si>
  <si>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</si>
  <si>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</si>
  <si>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</si>
  <si>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</si>
  <si>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</si>
  <si>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</si>
  <si>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</si>
  <si>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</si>
  <si>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</si>
  <si>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</si>
  <si>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</si>
  <si>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</si>
  <si>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</si>
  <si>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</si>
  <si>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</si>
  <si>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</si>
  <si>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</si>
  <si>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</si>
  <si>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</si>
  <si>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</si>
  <si>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</si>
  <si>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</si>
  <si>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</si>
  <si>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</si>
  <si>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</si>
  <si>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</si>
  <si>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</si>
  <si>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</si>
  <si>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</si>
  <si>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</si>
  <si>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</si>
  <si>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</si>
  <si>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</si>
  <si>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</si>
  <si>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</si>
  <si>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</si>
  <si>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</si>
  <si>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</si>
  <si>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</si>
  <si>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</si>
  <si>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</si>
  <si>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</si>
  <si>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</si>
  <si>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</si>
  <si>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</si>
  <si>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</si>
  <si>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</si>
  <si>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</si>
  <si>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</si>
  <si>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</si>
  <si>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</si>
  <si>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</si>
  <si>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</si>
  <si>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</si>
  <si>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</si>
  <si>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</si>
  <si>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</si>
  <si>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</si>
  <si>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</si>
  <si>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</si>
  <si>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</si>
  <si>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</si>
  <si>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</si>
  <si>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</si>
  <si>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</si>
  <si>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</si>
  <si>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</si>
  <si>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</si>
  <si>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</si>
  <si>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</si>
  <si>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</si>
  <si>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</si>
  <si>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</si>
  <si>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</si>
  <si>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</si>
  <si>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</si>
  <si>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</si>
  <si>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</si>
  <si>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</si>
  <si>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</si>
  <si>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</si>
  <si>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</si>
  <si>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</si>
  <si>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</si>
  <si>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</si>
  <si>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</si>
  <si>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</si>
  <si>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</si>
  <si>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</si>
  <si>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</si>
  <si>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</si>
  <si>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</si>
  <si>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</si>
  <si>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</si>
  <si>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</si>
  <si>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</si>
  <si>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</si>
  <si>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</si>
  <si>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</si>
  <si>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</si>
  <si>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</si>
  <si>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</si>
  <si>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</si>
  <si>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</si>
  <si>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</si>
  <si>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</si>
  <si>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</si>
  <si>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</si>
  <si>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</si>
  <si>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</si>
  <si>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</si>
  <si>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</si>
  <si>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</si>
  <si>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</si>
  <si>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</si>
  <si>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</si>
  <si>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</si>
  <si>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</si>
  <si>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</si>
  <si>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</si>
  <si>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</si>
  <si>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</si>
  <si>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</si>
  <si>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</si>
  <si>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</si>
  <si>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</si>
  <si>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</si>
  <si>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</si>
  <si>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</si>
  <si>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</si>
  <si>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</si>
  <si>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</si>
  <si>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</si>
  <si>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</si>
  <si>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</si>
  <si>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</si>
  <si>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</si>
  <si>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</si>
  <si>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</si>
  <si>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</si>
  <si>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</si>
  <si>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</si>
  <si>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</si>
  <si>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</si>
  <si>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</si>
  <si>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</si>
  <si>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</si>
  <si>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</si>
  <si>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</si>
  <si>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</si>
  <si>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</si>
  <si>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</si>
  <si>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</si>
  <si>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</si>
  <si>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</si>
  <si>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</si>
  <si>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</si>
  <si>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</si>
  <si>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</si>
  <si>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</si>
  <si>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</si>
  <si>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</si>
  <si>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</si>
  <si>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</si>
  <si>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</si>
  <si>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</si>
  <si>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</si>
  <si>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</si>
  <si>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</si>
  <si>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</si>
  <si>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</si>
  <si>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</si>
  <si>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</si>
  <si>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</si>
  <si>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</si>
  <si>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</si>
  <si>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</si>
  <si>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</si>
  <si>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</si>
  <si>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</si>
  <si>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</si>
  <si>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</si>
  <si>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</si>
  <si>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</si>
  <si>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</si>
  <si>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</si>
  <si>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</si>
  <si>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</si>
  <si>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</si>
  <si>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</si>
  <si>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</si>
  <si>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</si>
  <si>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</si>
  <si>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</si>
  <si>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</si>
  <si>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</si>
  <si>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</si>
  <si>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</si>
  <si>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</si>
  <si>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</si>
  <si>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</si>
  <si>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</si>
  <si>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</si>
  <si>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</si>
  <si>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</si>
  <si>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</si>
  <si>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</si>
  <si>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</si>
  <si>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</si>
  <si>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</si>
  <si>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</si>
  <si>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</si>
  <si>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</si>
  <si>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</si>
  <si>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</si>
  <si>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</si>
  <si>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</si>
  <si>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</si>
  <si>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</si>
  <si>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</si>
  <si>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</si>
  <si>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</si>
  <si>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</si>
  <si>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</si>
  <si>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</si>
  <si>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</si>
  <si>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</si>
  <si>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</si>
  <si>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</si>
  <si>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</si>
  <si>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</si>
  <si>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</si>
  <si>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</si>
  <si>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</si>
  <si>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</si>
  <si>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</si>
  <si>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</si>
  <si>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</si>
  <si>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</si>
  <si>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</si>
  <si>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</si>
  <si>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</si>
  <si>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</si>
  <si>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</si>
  <si>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</si>
  <si>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</si>
  <si>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</si>
  <si>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</si>
  <si>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</si>
  <si>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</si>
  <si>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</si>
  <si>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</si>
  <si>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</si>
  <si>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</si>
  <si>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</si>
  <si>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</si>
  <si>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</si>
  <si>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</si>
  <si>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</si>
  <si>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</si>
  <si>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</si>
  <si>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</si>
  <si>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</si>
  <si>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</si>
  <si>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</si>
  <si>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</si>
  <si>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</si>
  <si>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</si>
  <si>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</si>
  <si>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</si>
  <si>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</si>
  <si>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</si>
  <si>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</si>
  <si>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</si>
  <si>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</si>
  <si>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</si>
  <si>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</si>
  <si>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</si>
  <si>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</si>
  <si>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</si>
  <si>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</si>
  <si>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</si>
  <si>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</si>
  <si>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</si>
  <si>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</si>
  <si>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</si>
  <si>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</si>
  <si>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</si>
  <si>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</si>
  <si>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</si>
  <si>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</si>
  <si>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</si>
  <si>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</si>
  <si>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</si>
  <si>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</si>
  <si>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</si>
  <si>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</si>
  <si>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</si>
  <si>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</si>
  <si>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</si>
  <si>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</si>
  <si>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</si>
  <si>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</si>
  <si>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</si>
  <si>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</si>
  <si>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</si>
  <si>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</si>
  <si>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</si>
  <si>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</si>
  <si>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</si>
  <si>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</si>
  <si>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</si>
  <si>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</si>
  <si>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</si>
  <si>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</si>
  <si>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</si>
  <si>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</si>
  <si>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</si>
  <si>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</si>
  <si>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</si>
  <si>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</si>
  <si>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</si>
  <si>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</si>
  <si>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</si>
  <si>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</si>
  <si>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</si>
  <si>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</si>
  <si>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</si>
  <si>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</si>
  <si>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</si>
  <si>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</si>
  <si>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</si>
  <si>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</si>
  <si>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</si>
  <si>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</si>
  <si>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</si>
  <si>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</si>
  <si>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</si>
  <si>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</si>
  <si>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</si>
  <si>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</si>
  <si>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</si>
  <si>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</si>
  <si>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</si>
  <si>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</si>
  <si>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</si>
  <si>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</si>
  <si>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</si>
  <si>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</si>
  <si>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</si>
  <si>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</si>
  <si>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</si>
  <si>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</si>
  <si>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</si>
  <si>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</si>
  <si>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</si>
  <si>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</si>
  <si>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</si>
  <si>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</si>
  <si>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</si>
  <si>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</si>
  <si>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</si>
  <si>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</si>
  <si>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</si>
  <si>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</si>
  <si>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</si>
  <si>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</si>
  <si>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</si>
  <si>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</si>
  <si>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</si>
  <si>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</si>
  <si>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</si>
  <si>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</si>
  <si>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</si>
  <si>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</si>
  <si>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</si>
  <si>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</si>
  <si>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</si>
  <si>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</si>
  <si>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</si>
  <si>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</si>
  <si>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</si>
  <si>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</si>
  <si>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</si>
  <si>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</si>
  <si>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</si>
  <si>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</si>
  <si>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</si>
  <si>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</si>
  <si>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</si>
  <si>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</si>
  <si>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</si>
  <si>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</si>
  <si>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</si>
  <si>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</si>
  <si>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</si>
  <si>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</si>
  <si>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</si>
  <si>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</si>
  <si>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</si>
  <si>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</si>
  <si>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</si>
  <si>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</si>
  <si>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</si>
  <si>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</si>
  <si>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</si>
  <si>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</si>
  <si>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</si>
  <si>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</si>
  <si>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</si>
  <si>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</si>
  <si>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</si>
  <si>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</si>
  <si>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</si>
  <si>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</si>
  <si>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</si>
  <si>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</si>
  <si>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</si>
  <si>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</si>
  <si>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</si>
  <si>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</si>
  <si>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</si>
  <si>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</si>
  <si>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</si>
  <si>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</si>
  <si>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</si>
  <si>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</si>
  <si>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</si>
  <si>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</si>
  <si>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</si>
  <si>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</si>
  <si>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</si>
  <si>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</si>
  <si>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</si>
  <si>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</si>
  <si>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</si>
  <si>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</si>
  <si>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</si>
  <si>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</si>
  <si>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</si>
  <si>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</si>
  <si>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</si>
  <si>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</si>
  <si>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</si>
  <si>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</si>
  <si>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</si>
  <si>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</si>
  <si>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</si>
  <si>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</si>
  <si>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</si>
  <si>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</si>
  <si>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</si>
  <si>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</si>
  <si>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</si>
  <si>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</si>
  <si>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</si>
  <si>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</si>
  <si>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</si>
  <si>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</si>
  <si>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</si>
  <si>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</si>
  <si>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</si>
  <si>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</si>
  <si>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</si>
  <si>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</si>
  <si>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</si>
  <si>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</si>
  <si>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</si>
  <si>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</si>
  <si>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</si>
  <si>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</si>
  <si>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</si>
  <si>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</si>
  <si>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</si>
  <si>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</si>
  <si>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</si>
  <si>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</si>
  <si>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</si>
  <si>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</si>
  <si>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</si>
  <si>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</si>
  <si>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</si>
  <si>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</si>
  <si>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</si>
  <si>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</si>
  <si>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</si>
  <si>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</si>
  <si>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</si>
  <si>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</si>
  <si>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</si>
  <si>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</si>
  <si>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</si>
  <si>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</si>
  <si>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</si>
  <si>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</si>
  <si>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</si>
  <si>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</si>
  <si>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</si>
  <si>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</si>
  <si>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</si>
  <si>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</si>
  <si>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</si>
  <si>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</si>
  <si>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</si>
  <si>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</si>
  <si>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</si>
  <si>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</si>
  <si>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</si>
  <si>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</si>
  <si>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</si>
  <si>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</si>
  <si>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</si>
  <si>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</si>
  <si>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</si>
  <si>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</si>
  <si>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</si>
  <si>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</si>
  <si>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</si>
  <si>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</si>
  <si>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</si>
  <si>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</si>
  <si>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</si>
  <si>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</si>
  <si>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</si>
  <si>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</si>
  <si>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</si>
  <si>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</si>
  <si>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</si>
  <si>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</si>
  <si>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</si>
  <si>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</si>
  <si>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</si>
  <si>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</si>
  <si>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</si>
  <si>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</si>
  <si>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</si>
  <si>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</si>
  <si>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</si>
  <si>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</si>
  <si>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</si>
  <si>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</si>
  <si>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</si>
  <si>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</si>
  <si>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</si>
  <si>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</si>
  <si>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</si>
  <si>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</si>
  <si>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</si>
  <si>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</si>
  <si>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</si>
  <si>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</si>
  <si>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</si>
  <si>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</si>
  <si>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</si>
  <si>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</si>
  <si>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</si>
  <si>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</si>
  <si>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</si>
  <si>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</si>
  <si>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</si>
  <si>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</si>
  <si>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</si>
  <si>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</si>
  <si>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</si>
  <si>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</si>
  <si>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</si>
  <si>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</si>
  <si>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</si>
  <si>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</si>
  <si>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</si>
  <si>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</si>
  <si>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</si>
  <si>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</si>
  <si>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</si>
  <si>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</si>
  <si>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</si>
  <si>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</si>
  <si>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</si>
  <si>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</si>
  <si>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</si>
  <si>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</si>
  <si>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</si>
  <si>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</si>
  <si>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</si>
  <si>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</si>
  <si>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</si>
  <si>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</si>
  <si>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</si>
  <si>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</si>
  <si>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</si>
  <si>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</si>
  <si>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</si>
  <si>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</si>
  <si>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</si>
  <si>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</si>
  <si>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</si>
  <si>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</si>
  <si>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</si>
  <si>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</si>
  <si>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</si>
  <si>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</si>
  <si>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</si>
  <si>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</si>
  <si>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</si>
  <si>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</si>
  <si>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</si>
  <si>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</si>
  <si>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</si>
  <si>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</si>
  <si>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</si>
  <si>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</si>
  <si>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</si>
  <si>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</si>
  <si>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</si>
  <si>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</si>
  <si>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</si>
  <si>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</si>
  <si>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</si>
  <si>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</si>
  <si>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</si>
  <si>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</si>
  <si>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</si>
  <si>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</si>
  <si>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</si>
  <si>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</si>
  <si>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</si>
  <si>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</si>
  <si>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</si>
  <si>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</si>
  <si>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</si>
  <si>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</si>
  <si>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</si>
  <si>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</si>
  <si>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</si>
  <si>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</si>
  <si>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</si>
  <si>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</si>
  <si>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</si>
  <si>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</si>
  <si>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</si>
  <si>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</si>
  <si>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</si>
  <si>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</si>
  <si>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</si>
  <si>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</si>
  <si>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</si>
  <si>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</si>
  <si>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</si>
  <si>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</si>
  <si>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</si>
  <si>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</si>
  <si>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</si>
  <si>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</si>
  <si>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</si>
  <si>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</si>
  <si>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</si>
  <si>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</si>
  <si>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</si>
  <si>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</si>
  <si>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</si>
  <si>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</si>
  <si>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</si>
  <si>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</si>
  <si>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</si>
  <si>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</si>
  <si>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</si>
  <si>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</si>
  <si>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</si>
  <si>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</si>
  <si>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</si>
  <si>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</si>
  <si>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</si>
  <si>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</si>
  <si>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</si>
  <si>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</si>
  <si>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</si>
  <si>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</si>
  <si>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</si>
  <si>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</si>
  <si>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</si>
  <si>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</si>
  <si>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</si>
  <si>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</si>
  <si>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</si>
  <si>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</si>
  <si>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</si>
  <si>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</si>
  <si>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</si>
  <si>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</si>
  <si>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</si>
  <si>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</si>
  <si>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</si>
  <si>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</si>
  <si>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</si>
  <si>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</si>
  <si>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</si>
  <si>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</si>
  <si>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</si>
  <si>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</si>
  <si>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</si>
  <si>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</si>
  <si>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</si>
  <si>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</si>
  <si>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</si>
  <si>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</si>
  <si>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</si>
  <si>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</si>
  <si>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</si>
  <si>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</si>
  <si>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</si>
  <si>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</si>
  <si>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</si>
  <si>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</si>
  <si>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</si>
  <si>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</si>
  <si>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</si>
  <si>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</si>
  <si>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</si>
  <si>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</si>
  <si>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</si>
  <si>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</si>
  <si>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</si>
  <si>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</si>
  <si>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</si>
  <si>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</si>
  <si>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</si>
  <si>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</si>
  <si>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</si>
  <si>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</si>
  <si>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</si>
  <si>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</si>
  <si>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</si>
  <si>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</si>
  <si>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</si>
  <si>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</si>
  <si>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</si>
  <si>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</si>
  <si>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</si>
  <si>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</si>
  <si>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</si>
  <si>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</si>
  <si>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</si>
  <si>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</si>
  <si>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</si>
  <si>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</si>
  <si>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</si>
  <si>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</si>
  <si>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</si>
  <si>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</si>
  <si>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</si>
  <si>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</si>
  <si>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</si>
  <si>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</si>
  <si>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</si>
  <si>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</si>
  <si>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</si>
  <si>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</si>
  <si>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</si>
  <si>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</si>
  <si>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</si>
  <si>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</si>
  <si>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</si>
  <si>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</si>
  <si>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</si>
  <si>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</si>
  <si>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</si>
  <si>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</si>
  <si>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</si>
  <si>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</si>
  <si>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</si>
  <si>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</si>
  <si>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</si>
  <si>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</si>
  <si>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</si>
  <si>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</si>
  <si>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</si>
  <si>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</si>
  <si>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</si>
  <si>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</si>
  <si>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</si>
  <si>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</si>
  <si>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</si>
  <si>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</si>
  <si>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</si>
  <si>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</si>
  <si>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</si>
  <si>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</si>
  <si>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</si>
  <si>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</si>
  <si>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</si>
  <si>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</si>
  <si>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</si>
  <si>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</si>
  <si>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</si>
  <si>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</si>
  <si>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</si>
  <si>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</si>
  <si>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</si>
  <si>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</si>
  <si>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</si>
  <si>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</si>
  <si>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</si>
  <si>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</si>
  <si>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</si>
  <si>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</si>
  <si>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</si>
  <si>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</si>
  <si>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</si>
  <si>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</si>
  <si>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</si>
  <si>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</si>
  <si>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</si>
  <si>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</si>
  <si>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</si>
  <si>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</si>
  <si>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</si>
  <si>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</si>
  <si>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</si>
  <si>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</si>
  <si>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</si>
  <si>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</si>
  <si>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</si>
  <si>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</si>
  <si>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</si>
  <si>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</si>
  <si>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</si>
  <si>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</si>
  <si>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</si>
  <si>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</si>
  <si>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</si>
  <si>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</si>
  <si>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</si>
  <si>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</si>
  <si>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</si>
  <si>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</si>
  <si>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</si>
  <si>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</si>
  <si>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</si>
  <si>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</si>
  <si>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</si>
  <si>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</si>
  <si>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</si>
  <si>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</si>
  <si>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</si>
  <si>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</si>
  <si>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</si>
  <si>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</si>
  <si>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</si>
  <si>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</si>
  <si>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</si>
  <si>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</si>
  <si>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</si>
  <si>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</si>
  <si>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</si>
  <si>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</si>
  <si>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</si>
  <si>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</si>
  <si>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</si>
  <si>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</si>
  <si>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</si>
  <si>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</si>
  <si>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</si>
  <si>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</si>
  <si>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</si>
  <si>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</si>
  <si>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</si>
  <si>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</si>
  <si>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</si>
  <si>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</si>
  <si>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</si>
  <si>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</si>
  <si>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</si>
  <si>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</si>
  <si>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</si>
  <si>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</si>
  <si>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</si>
  <si>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</si>
  <si>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</si>
  <si>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</si>
  <si>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</si>
  <si>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</si>
  <si>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</si>
  <si>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</si>
  <si>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</si>
  <si>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</si>
  <si>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</si>
  <si>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</si>
  <si>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</si>
  <si>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</si>
  <si>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</si>
  <si>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</si>
  <si>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</si>
  <si>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</si>
  <si>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</si>
  <si>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</si>
  <si>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</si>
  <si>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</si>
  <si>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</si>
  <si>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</si>
  <si>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</si>
  <si>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</si>
  <si>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</si>
  <si>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</si>
  <si>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</si>
  <si>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</si>
  <si>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</si>
  <si>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</si>
  <si>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</si>
  <si>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</si>
  <si>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</si>
  <si>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</si>
  <si>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</si>
  <si>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</si>
  <si>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</si>
  <si>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</si>
  <si>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</si>
  <si>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</si>
  <si>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</si>
  <si>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</si>
  <si>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</si>
  <si>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</si>
  <si>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</si>
  <si>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</si>
  <si>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</si>
  <si>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</si>
  <si>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</si>
  <si>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</si>
  <si>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</si>
  <si>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</si>
  <si>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</si>
  <si>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</si>
  <si>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</si>
  <si>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</si>
  <si>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</si>
  <si>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</si>
  <si>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</si>
  <si>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</si>
  <si>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</si>
  <si>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</si>
  <si>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</si>
  <si>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</si>
  <si>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</si>
  <si>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</si>
  <si>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</si>
  <si>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</si>
  <si>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</si>
  <si>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</si>
  <si>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</si>
  <si>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</si>
  <si>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</si>
  <si>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</si>
  <si>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</si>
  <si>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</si>
  <si>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</si>
  <si>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</si>
  <si>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</si>
  <si>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</si>
  <si>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</si>
  <si>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</si>
  <si>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</si>
  <si>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</si>
  <si>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</si>
  <si>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</si>
  <si>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</si>
  <si>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</si>
  <si>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</si>
  <si>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</si>
  <si>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</si>
  <si>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</si>
  <si>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</si>
  <si>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</si>
  <si>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</si>
  <si>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</si>
  <si>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</si>
  <si>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</si>
  <si>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</si>
  <si>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</si>
  <si>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</si>
  <si>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</si>
  <si>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</si>
  <si>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</si>
  <si>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</si>
  <si>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</si>
  <si>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</si>
  <si>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</si>
  <si>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</si>
  <si>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</si>
  <si>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</si>
  <si>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</si>
  <si>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</si>
  <si>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</si>
  <si>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</si>
  <si>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</si>
  <si>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</si>
  <si>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</si>
  <si>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</si>
  <si>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</si>
  <si>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</si>
  <si>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</si>
  <si>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</si>
  <si>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</si>
  <si>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</si>
  <si>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</si>
  <si>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</si>
  <si>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</si>
  <si>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</si>
  <si>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</si>
  <si>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</si>
  <si>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</si>
  <si>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</si>
  <si>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</si>
  <si>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</si>
  <si>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</si>
  <si>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</si>
  <si>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</si>
  <si>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</si>
  <si>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</si>
  <si>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</si>
  <si>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</si>
  <si>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</si>
  <si>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</si>
  <si>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</si>
  <si>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</si>
  <si>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</si>
  <si>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</si>
  <si>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</si>
  <si>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</si>
  <si>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</si>
  <si>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</si>
  <si>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</si>
  <si>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</si>
  <si>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</si>
  <si>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</si>
  <si>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</si>
  <si>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</si>
  <si>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</si>
  <si>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</si>
  <si>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</si>
  <si>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</si>
  <si>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</si>
  <si>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</si>
  <si>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</si>
  <si>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</si>
  <si>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</si>
  <si>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</si>
  <si>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</si>
  <si>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</si>
  <si>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</si>
  <si>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</si>
  <si>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</si>
  <si>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</si>
  <si>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</si>
  <si>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</si>
  <si>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</si>
  <si>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</si>
  <si>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</si>
  <si>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</si>
  <si>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</si>
  <si>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</si>
  <si>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</si>
  <si>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</si>
  <si>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</si>
  <si>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</si>
  <si>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</si>
  <si>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</si>
  <si>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</si>
  <si>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</si>
  <si>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</si>
  <si>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</si>
  <si>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</si>
  <si>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</si>
  <si>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</si>
  <si>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</si>
  <si>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</si>
  <si>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</si>
  <si>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</si>
  <si>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</si>
  <si>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</si>
  <si>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</si>
  <si>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</si>
  <si>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</si>
  <si>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</si>
  <si>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</si>
  <si>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</si>
  <si>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</si>
  <si>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</si>
  <si>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</si>
  <si>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</si>
  <si>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</si>
  <si>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</si>
  <si>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</si>
  <si>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</si>
  <si>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</si>
  <si>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</si>
  <si>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</si>
  <si>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</si>
  <si>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</si>
  <si>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</si>
  <si>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</si>
  <si>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</si>
  <si>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</si>
  <si>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</si>
  <si>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</si>
  <si>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</si>
  <si>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</si>
  <si>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</si>
  <si>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</si>
  <si>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</si>
  <si>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</si>
  <si>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</si>
  <si>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</si>
  <si>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</si>
  <si>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</si>
  <si>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</si>
  <si>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</si>
  <si>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</si>
  <si>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</si>
  <si>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</si>
  <si>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</si>
  <si>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</si>
  <si>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</si>
  <si>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</si>
  <si>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</si>
  <si>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</si>
  <si>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</si>
  <si>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</si>
  <si>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</si>
  <si>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</si>
  <si>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</si>
  <si>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</si>
  <si>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</si>
  <si>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</si>
  <si>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</si>
  <si>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</si>
  <si>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</si>
  <si>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</si>
  <si>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</si>
  <si>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</si>
  <si>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</si>
  <si>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</si>
  <si>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</si>
  <si>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</si>
  <si>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</si>
  <si>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</si>
  <si>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</si>
  <si>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</si>
  <si>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</si>
  <si>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</si>
  <si>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</si>
  <si>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</si>
  <si>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</si>
  <si>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</si>
  <si>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</si>
  <si>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</si>
  <si>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</si>
  <si>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</si>
  <si>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</si>
  <si>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</si>
  <si>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</si>
  <si>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</si>
  <si>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</si>
  <si>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</si>
  <si>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</si>
  <si>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</si>
  <si>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</si>
  <si>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</si>
  <si>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</si>
  <si>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</si>
  <si>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</si>
  <si>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</si>
  <si>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</si>
  <si>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</si>
  <si>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</si>
  <si>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</si>
  <si>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</si>
  <si>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</si>
  <si>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</si>
  <si>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</si>
  <si>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</si>
  <si>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</si>
  <si>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</si>
  <si>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</si>
  <si>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</si>
  <si>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</si>
  <si>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</si>
  <si>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</si>
  <si>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</si>
  <si>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</si>
  <si>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</si>
  <si>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</si>
  <si>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</si>
  <si>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</si>
  <si>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</si>
  <si>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</si>
  <si>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</si>
  <si>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</si>
  <si>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</si>
  <si>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</si>
  <si>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</si>
  <si>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</si>
  <si>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</si>
  <si>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</si>
  <si>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</si>
  <si>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</si>
  <si>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</si>
  <si>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</si>
  <si>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窪　英二</t>
    <rPh sb="0" eb="1">
      <t>クボ</t>
    </rPh>
    <rPh sb="2" eb="4">
      <t>エイジ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</si>
  <si>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</si>
  <si>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</si>
  <si>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</si>
  <si>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サービス付き高齢者向け住宅はる風</t>
    <rPh sb="4" eb="5">
      <t>ツ</t>
    </rPh>
    <rPh sb="6" eb="10">
      <t>コウレイシャム</t>
    </rPh>
    <rPh sb="11" eb="13">
      <t>ジュウタク</t>
    </rPh>
    <rPh sb="15" eb="16">
      <t>カゼ</t>
    </rPh>
    <phoneticPr fontId="1"/>
  </si>
  <si>
    <t>ｻｰﾋﾞｽﾂｷｺｳﾚｲｼｬﾑｹｼﾞｭｳﾀｸﾊﾙｶｾﾞ</t>
    <phoneticPr fontId="1"/>
  </si>
  <si>
    <t>鹿児島県　出水市大野原町742番地</t>
    <rPh sb="0" eb="4">
      <t>カゴシマケン</t>
    </rPh>
    <rPh sb="5" eb="8">
      <t>イズミシ</t>
    </rPh>
    <rPh sb="8" eb="11">
      <t>オオノハラ</t>
    </rPh>
    <rPh sb="11" eb="12">
      <t>マチ</t>
    </rPh>
    <rPh sb="15" eb="17">
      <t>バンチ</t>
    </rPh>
    <phoneticPr fontId="1"/>
  </si>
  <si>
    <t>0996</t>
    <phoneticPr fontId="1"/>
  </si>
  <si>
    <t>63</t>
    <phoneticPr fontId="1"/>
  </si>
  <si>
    <t>7886</t>
    <phoneticPr fontId="1"/>
  </si>
  <si>
    <t>7887</t>
    <phoneticPr fontId="1"/>
  </si>
  <si>
    <t>１　自ら実施</t>
  </si>
  <si>
    <t>１　自ら実施</t>
    <phoneticPr fontId="1"/>
  </si>
  <si>
    <t>○</t>
  </si>
  <si>
    <t>おかだクリニック</t>
    <phoneticPr fontId="1"/>
  </si>
  <si>
    <t>鹿児島県　出水市昭和町45-1</t>
    <rPh sb="0" eb="4">
      <t>カゴシマケン</t>
    </rPh>
    <rPh sb="5" eb="8">
      <t>イズミシ</t>
    </rPh>
    <rPh sb="8" eb="10">
      <t>ショウワ</t>
    </rPh>
    <rPh sb="10" eb="11">
      <t>マチ</t>
    </rPh>
    <phoneticPr fontId="1"/>
  </si>
  <si>
    <t>消化器科　内科　放射線科</t>
    <rPh sb="0" eb="3">
      <t>ショウカキ</t>
    </rPh>
    <rPh sb="3" eb="4">
      <t>カ</t>
    </rPh>
    <rPh sb="5" eb="7">
      <t>ナイカ</t>
    </rPh>
    <rPh sb="8" eb="12">
      <t>ホウシャセンカ</t>
    </rPh>
    <phoneticPr fontId="1"/>
  </si>
  <si>
    <t>定期受診及び随時往診</t>
    <rPh sb="0" eb="4">
      <t>テイキジュシン</t>
    </rPh>
    <rPh sb="4" eb="5">
      <t>オヨ</t>
    </rPh>
    <rPh sb="6" eb="8">
      <t>ズイジ</t>
    </rPh>
    <rPh sb="8" eb="10">
      <t>オウシン</t>
    </rPh>
    <phoneticPr fontId="1"/>
  </si>
  <si>
    <t>出張治療</t>
    <rPh sb="0" eb="2">
      <t>シュッチョウ</t>
    </rPh>
    <rPh sb="2" eb="4">
      <t>チリョウ</t>
    </rPh>
    <phoneticPr fontId="1"/>
  </si>
  <si>
    <t>鹿児島県　出水市大野原町73-14</t>
    <rPh sb="0" eb="4">
      <t>カゴシマケン</t>
    </rPh>
    <rPh sb="5" eb="8">
      <t>イズミシ</t>
    </rPh>
    <rPh sb="8" eb="12">
      <t>オオノハラマチ</t>
    </rPh>
    <phoneticPr fontId="1"/>
  </si>
  <si>
    <t>２　なし</t>
  </si>
  <si>
    <t>１　あり</t>
  </si>
  <si>
    <t>看護師</t>
    <rPh sb="0" eb="3">
      <t>カンゴシ</t>
    </rPh>
    <phoneticPr fontId="1"/>
  </si>
  <si>
    <t>サービス付き高齢者向け住宅はる風</t>
    <rPh sb="4" eb="5">
      <t>ツ</t>
    </rPh>
    <rPh sb="6" eb="10">
      <t>コウレイシャム</t>
    </rPh>
    <rPh sb="11" eb="13">
      <t>ジュウタク</t>
    </rPh>
    <rPh sb="15" eb="16">
      <t>カゼ</t>
    </rPh>
    <phoneticPr fontId="1"/>
  </si>
  <si>
    <t>0996</t>
    <phoneticPr fontId="1"/>
  </si>
  <si>
    <t>79</t>
    <phoneticPr fontId="1"/>
  </si>
  <si>
    <t>3573</t>
    <phoneticPr fontId="1"/>
  </si>
  <si>
    <t>無し</t>
    <rPh sb="0" eb="1">
      <t>ナ</t>
    </rPh>
    <phoneticPr fontId="1"/>
  </si>
  <si>
    <t>鹿児島県くらし保健福祉部高齢者生き生き推進課</t>
    <rPh sb="0" eb="4">
      <t>カゴシマケン</t>
    </rPh>
    <rPh sb="7" eb="12">
      <t>ホケンフクシブ</t>
    </rPh>
    <rPh sb="12" eb="16">
      <t>コウレイシャイ</t>
    </rPh>
    <rPh sb="17" eb="18">
      <t>イ</t>
    </rPh>
    <rPh sb="19" eb="21">
      <t>スイシン</t>
    </rPh>
    <rPh sb="21" eb="22">
      <t>カ</t>
    </rPh>
    <phoneticPr fontId="1"/>
  </si>
  <si>
    <t>099</t>
    <phoneticPr fontId="1"/>
  </si>
  <si>
    <t>286</t>
    <phoneticPr fontId="1"/>
  </si>
  <si>
    <t>2703</t>
    <phoneticPr fontId="1"/>
  </si>
  <si>
    <t>土曜、日曜、祝日、12月29日～1月3日</t>
    <rPh sb="0" eb="2">
      <t>ドヨウ</t>
    </rPh>
    <rPh sb="3" eb="5">
      <t>ニチヨウ</t>
    </rPh>
    <rPh sb="6" eb="8">
      <t>シュクジツ</t>
    </rPh>
    <rPh sb="11" eb="12">
      <t>ガツ</t>
    </rPh>
    <rPh sb="14" eb="15">
      <t>ヒ</t>
    </rPh>
    <rPh sb="17" eb="18">
      <t>ガツ</t>
    </rPh>
    <rPh sb="19" eb="20">
      <t>ヒ</t>
    </rPh>
    <phoneticPr fontId="1"/>
  </si>
  <si>
    <t>ご意見箱を設置し定期的にチェックし対応する様にしている。</t>
    <rPh sb="1" eb="3">
      <t>イケン</t>
    </rPh>
    <rPh sb="3" eb="4">
      <t>バコ</t>
    </rPh>
    <rPh sb="5" eb="7">
      <t>セッチ</t>
    </rPh>
    <rPh sb="8" eb="11">
      <t>テイキテキ</t>
    </rPh>
    <rPh sb="17" eb="19">
      <t>タイオウ</t>
    </rPh>
    <rPh sb="21" eb="22">
      <t>ヨウ</t>
    </rPh>
    <phoneticPr fontId="1"/>
  </si>
  <si>
    <t>１　入居希望者に公開</t>
  </si>
  <si>
    <t>３　公開していない</t>
  </si>
  <si>
    <t>１　代替措置あり</t>
  </si>
  <si>
    <t>月1回の勉強会時に必要に応じて説明している。</t>
    <rPh sb="0" eb="1">
      <t>ツキ</t>
    </rPh>
    <rPh sb="2" eb="3">
      <t>カイ</t>
    </rPh>
    <rPh sb="4" eb="7">
      <t>ベンキョウカイ</t>
    </rPh>
    <rPh sb="7" eb="8">
      <t>ジ</t>
    </rPh>
    <rPh sb="9" eb="11">
      <t>ヒツヨウ</t>
    </rPh>
    <rPh sb="12" eb="13">
      <t>オウ</t>
    </rPh>
    <rPh sb="15" eb="17">
      <t>セツメイ</t>
    </rPh>
    <phoneticPr fontId="1"/>
  </si>
  <si>
    <t>３　サービス付き高齢者向け住宅の登録を行っているため、高齢者の居住の安定確保に関する法律第23条の規定により、届出が不要</t>
  </si>
  <si>
    <t>訪問介護はる風</t>
    <rPh sb="0" eb="4">
      <t>ホウモンカイゴ</t>
    </rPh>
    <rPh sb="6" eb="7">
      <t>カゼ</t>
    </rPh>
    <phoneticPr fontId="1"/>
  </si>
  <si>
    <t>出水市大野原町742番地</t>
    <rPh sb="0" eb="3">
      <t>イズミシ</t>
    </rPh>
    <rPh sb="3" eb="7">
      <t>オオノハラマチ</t>
    </rPh>
    <rPh sb="10" eb="12">
      <t>バンチ</t>
    </rPh>
    <phoneticPr fontId="1"/>
  </si>
  <si>
    <t>デイサービスはる風</t>
    <rPh sb="8" eb="9">
      <t>カゼ</t>
    </rPh>
    <phoneticPr fontId="1"/>
  </si>
  <si>
    <t>居宅介護支援はる風</t>
    <rPh sb="0" eb="6">
      <t>キョタクカイゴシエン</t>
    </rPh>
    <rPh sb="8" eb="9">
      <t>カゼ</t>
    </rPh>
    <phoneticPr fontId="1"/>
  </si>
  <si>
    <t>出水市大野原町742番地</t>
    <rPh sb="0" eb="7">
      <t>イズミシオオノハラマチ</t>
    </rPh>
    <rPh sb="10" eb="12">
      <t>バンチ</t>
    </rPh>
    <phoneticPr fontId="1"/>
  </si>
  <si>
    <t>時間帯、介護場所（ベッド・トイレ）により異なる</t>
    <rPh sb="0" eb="3">
      <t>ジカンタイ</t>
    </rPh>
    <rPh sb="4" eb="8">
      <t>カイゴバショ</t>
    </rPh>
    <rPh sb="20" eb="21">
      <t>コト</t>
    </rPh>
    <phoneticPr fontId="1"/>
  </si>
  <si>
    <t>300円/回</t>
    <rPh sb="3" eb="4">
      <t>エン</t>
    </rPh>
    <rPh sb="5" eb="6">
      <t>カイ</t>
    </rPh>
    <phoneticPr fontId="1"/>
  </si>
  <si>
    <t>150～250円/回</t>
    <rPh sb="7" eb="8">
      <t>エン</t>
    </rPh>
    <rPh sb="9" eb="10">
      <t>カイ</t>
    </rPh>
    <phoneticPr fontId="1"/>
  </si>
  <si>
    <t>600～2000円/回</t>
    <rPh sb="8" eb="9">
      <t>エン</t>
    </rPh>
    <rPh sb="10" eb="11">
      <t>カイ</t>
    </rPh>
    <phoneticPr fontId="1"/>
  </si>
  <si>
    <t>100～300円/回</t>
    <rPh sb="7" eb="8">
      <t>エン</t>
    </rPh>
    <rPh sb="9" eb="10">
      <t>カイ</t>
    </rPh>
    <phoneticPr fontId="1"/>
  </si>
  <si>
    <t>1500円/Ｈ</t>
    <rPh sb="4" eb="5">
      <t>エン</t>
    </rPh>
    <phoneticPr fontId="1"/>
  </si>
  <si>
    <t>支援状況により異なる</t>
    <rPh sb="0" eb="4">
      <t>シエンジョウキョウ</t>
    </rPh>
    <rPh sb="7" eb="8">
      <t>コト</t>
    </rPh>
    <phoneticPr fontId="1"/>
  </si>
  <si>
    <t>原則ご家族による介助。対応できない場合は施設対応</t>
    <rPh sb="0" eb="2">
      <t>ゲンソク</t>
    </rPh>
    <rPh sb="3" eb="5">
      <t>カゾク</t>
    </rPh>
    <rPh sb="8" eb="10">
      <t>カイジョ</t>
    </rPh>
    <rPh sb="11" eb="13">
      <t>タイオウ</t>
    </rPh>
    <rPh sb="17" eb="19">
      <t>バアイ</t>
    </rPh>
    <rPh sb="20" eb="22">
      <t>シセツ</t>
    </rPh>
    <rPh sb="22" eb="24">
      <t>タイオウ</t>
    </rPh>
    <phoneticPr fontId="1"/>
  </si>
  <si>
    <t>400円/回</t>
    <rPh sb="3" eb="4">
      <t>エン</t>
    </rPh>
    <rPh sb="5" eb="6">
      <t>カイ</t>
    </rPh>
    <phoneticPr fontId="1"/>
  </si>
  <si>
    <t>200円/回</t>
    <rPh sb="3" eb="4">
      <t>エン</t>
    </rPh>
    <rPh sb="5" eb="6">
      <t>カイ</t>
    </rPh>
    <phoneticPr fontId="1"/>
  </si>
  <si>
    <t>100円/回</t>
    <rPh sb="3" eb="4">
      <t>エン</t>
    </rPh>
    <rPh sb="5" eb="6">
      <t>カイ</t>
    </rPh>
    <phoneticPr fontId="1"/>
  </si>
  <si>
    <t>1500円/回</t>
    <rPh sb="4" eb="5">
      <t>エン</t>
    </rPh>
    <rPh sb="6" eb="7">
      <t>カイ</t>
    </rPh>
    <phoneticPr fontId="1"/>
  </si>
  <si>
    <t>500円/回</t>
    <rPh sb="3" eb="4">
      <t>エン</t>
    </rPh>
    <rPh sb="5" eb="6">
      <t>カイ</t>
    </rPh>
    <phoneticPr fontId="1"/>
  </si>
  <si>
    <t>3000円/月</t>
    <rPh sb="4" eb="5">
      <t>エン</t>
    </rPh>
    <rPh sb="6" eb="7">
      <t>ツキ</t>
    </rPh>
    <phoneticPr fontId="1"/>
  </si>
  <si>
    <t>原則ご家族による対応。対応できない場合は施設対応。</t>
    <rPh sb="0" eb="2">
      <t>ゲンソク</t>
    </rPh>
    <rPh sb="3" eb="5">
      <t>カゾク</t>
    </rPh>
    <rPh sb="8" eb="10">
      <t>タイオウ</t>
    </rPh>
    <rPh sb="11" eb="13">
      <t>タイオウ</t>
    </rPh>
    <rPh sb="17" eb="19">
      <t>バアイ</t>
    </rPh>
    <rPh sb="20" eb="22">
      <t>シセツ</t>
    </rPh>
    <rPh sb="22" eb="24">
      <t>タイオウ</t>
    </rPh>
    <phoneticPr fontId="1"/>
  </si>
  <si>
    <t>適時実施</t>
    <rPh sb="0" eb="2">
      <t>テキジ</t>
    </rPh>
    <rPh sb="2" eb="4">
      <t>ジッシ</t>
    </rPh>
    <phoneticPr fontId="1"/>
  </si>
  <si>
    <t>窪　英二</t>
    <rPh sb="0" eb="1">
      <t>クボ</t>
    </rPh>
    <rPh sb="2" eb="4">
      <t>エイジ</t>
    </rPh>
    <phoneticPr fontId="1"/>
  </si>
  <si>
    <t>代表取締役</t>
    <rPh sb="0" eb="5">
      <t>ダイヒョウトリシマリヤク</t>
    </rPh>
    <phoneticPr fontId="1"/>
  </si>
  <si>
    <t>kubo210805</t>
    <phoneticPr fontId="1"/>
  </si>
  <si>
    <t>po4.synapse.ne.jp</t>
    <phoneticPr fontId="1"/>
  </si>
  <si>
    <t>損保ジャパン株式会社　　　　　　入居時に説明</t>
    <rPh sb="0" eb="2">
      <t>ソンポ</t>
    </rPh>
    <rPh sb="6" eb="8">
      <t>カブシキ</t>
    </rPh>
    <rPh sb="8" eb="10">
      <t>カイシャ</t>
    </rPh>
    <rPh sb="16" eb="18">
      <t>ニュウキョ</t>
    </rPh>
    <rPh sb="18" eb="19">
      <t>ジ</t>
    </rPh>
    <rPh sb="20" eb="22">
      <t>セツメイ</t>
    </rPh>
    <phoneticPr fontId="1"/>
  </si>
  <si>
    <t>　家庭的なサービスを提供出来るように心がけています。</t>
    <rPh sb="1" eb="3">
      <t>カテイ</t>
    </rPh>
    <rPh sb="3" eb="4">
      <t>テキ</t>
    </rPh>
    <rPh sb="10" eb="12">
      <t>テイキョウ</t>
    </rPh>
    <rPh sb="12" eb="14">
      <t>デキ</t>
    </rPh>
    <rPh sb="18" eb="19">
      <t>ココロ</t>
    </rPh>
    <phoneticPr fontId="1"/>
  </si>
  <si>
    <t>　「個人の尊厳」を基本として、本人の生活や能力を認め「居心地の良い場所」になるように環境の整備を図り地域に密着し、その人らしく生活が出来るようにします。</t>
    <rPh sb="2" eb="4">
      <t>コジン</t>
    </rPh>
    <rPh sb="5" eb="7">
      <t>ソンゲン</t>
    </rPh>
    <rPh sb="9" eb="11">
      <t>キホン</t>
    </rPh>
    <rPh sb="15" eb="17">
      <t>ホンニン</t>
    </rPh>
    <rPh sb="18" eb="20">
      <t>セイカツ</t>
    </rPh>
    <rPh sb="21" eb="23">
      <t>ノウリョク</t>
    </rPh>
    <rPh sb="24" eb="25">
      <t>ミト</t>
    </rPh>
    <rPh sb="27" eb="30">
      <t>イゴコチ</t>
    </rPh>
    <rPh sb="31" eb="32">
      <t>ヨ</t>
    </rPh>
    <rPh sb="33" eb="35">
      <t>バショ</t>
    </rPh>
    <rPh sb="42" eb="44">
      <t>カンキョウ</t>
    </rPh>
    <rPh sb="45" eb="47">
      <t>セイビ</t>
    </rPh>
    <rPh sb="48" eb="49">
      <t>ハカ</t>
    </rPh>
    <rPh sb="50" eb="52">
      <t>チイキ</t>
    </rPh>
    <rPh sb="53" eb="55">
      <t>ミッチャク</t>
    </rPh>
    <rPh sb="59" eb="60">
      <t>ヒト</t>
    </rPh>
    <rPh sb="63" eb="65">
      <t>セイカツ</t>
    </rPh>
    <rPh sb="66" eb="68">
      <t>デキ</t>
    </rPh>
    <phoneticPr fontId="1"/>
  </si>
  <si>
    <t>田畑歯科医院</t>
    <rPh sb="0" eb="4">
      <t>タバタシカ</t>
    </rPh>
    <rPh sb="4" eb="6">
      <t>イイン</t>
    </rPh>
    <phoneticPr fontId="1"/>
  </si>
  <si>
    <t>空き室がある場合に可</t>
    <rPh sb="0" eb="1">
      <t>ア</t>
    </rPh>
    <rPh sb="2" eb="3">
      <t>シツ</t>
    </rPh>
    <rPh sb="6" eb="8">
      <t>バアイ</t>
    </rPh>
    <rPh sb="9" eb="10">
      <t>カ</t>
    </rPh>
    <phoneticPr fontId="1"/>
  </si>
  <si>
    <t>本人又は、身元引受人の希望があり、施設も妥当と判断した場合。</t>
    <rPh sb="0" eb="2">
      <t>ホンニン</t>
    </rPh>
    <rPh sb="2" eb="3">
      <t>マタ</t>
    </rPh>
    <rPh sb="5" eb="10">
      <t>ミモトヒキウケニン</t>
    </rPh>
    <rPh sb="11" eb="13">
      <t>キボウ</t>
    </rPh>
    <rPh sb="17" eb="19">
      <t>シセツ</t>
    </rPh>
    <rPh sb="20" eb="22">
      <t>ダトウ</t>
    </rPh>
    <rPh sb="23" eb="25">
      <t>ハンダン</t>
    </rPh>
    <rPh sb="27" eb="29">
      <t>バアイ</t>
    </rPh>
    <phoneticPr fontId="1"/>
  </si>
  <si>
    <t>本人・身元引受人の同意を得る。</t>
    <rPh sb="0" eb="2">
      <t>ホンニン</t>
    </rPh>
    <rPh sb="3" eb="5">
      <t>ミモト</t>
    </rPh>
    <rPh sb="5" eb="7">
      <t>ヒキウケ</t>
    </rPh>
    <rPh sb="7" eb="8">
      <t>ニン</t>
    </rPh>
    <rPh sb="9" eb="11">
      <t>ドウイ</t>
    </rPh>
    <rPh sb="12" eb="13">
      <t>エ</t>
    </rPh>
    <phoneticPr fontId="1"/>
  </si>
  <si>
    <t>住み替え後の居室に移行</t>
    <rPh sb="0" eb="1">
      <t>ス</t>
    </rPh>
    <rPh sb="2" eb="3">
      <t>カ</t>
    </rPh>
    <rPh sb="4" eb="5">
      <t>ゴ</t>
    </rPh>
    <rPh sb="6" eb="8">
      <t>キョシツ</t>
    </rPh>
    <rPh sb="9" eb="11">
      <t>イコウ</t>
    </rPh>
    <phoneticPr fontId="1"/>
  </si>
  <si>
    <t>第3・4・5・6・7・8・9条</t>
    <rPh sb="0" eb="1">
      <t>ダイ</t>
    </rPh>
    <rPh sb="14" eb="15">
      <t>ジョウ</t>
    </rPh>
    <phoneticPr fontId="1"/>
  </si>
  <si>
    <t>鹿児島県土木部建築課住宅政策室住宅企画係</t>
    <rPh sb="0" eb="4">
      <t>カゴシマケン</t>
    </rPh>
    <rPh sb="4" eb="7">
      <t>ドボクブ</t>
    </rPh>
    <rPh sb="7" eb="9">
      <t>ケンチク</t>
    </rPh>
    <rPh sb="9" eb="10">
      <t>カ</t>
    </rPh>
    <rPh sb="10" eb="12">
      <t>ジュウタク</t>
    </rPh>
    <rPh sb="12" eb="15">
      <t>セイサクシツ</t>
    </rPh>
    <rPh sb="15" eb="17">
      <t>ジュウタク</t>
    </rPh>
    <rPh sb="17" eb="19">
      <t>キカク</t>
    </rPh>
    <rPh sb="19" eb="20">
      <t>カカリ</t>
    </rPh>
    <phoneticPr fontId="1"/>
  </si>
  <si>
    <t>099</t>
    <phoneticPr fontId="1"/>
  </si>
  <si>
    <t>286</t>
    <phoneticPr fontId="1"/>
  </si>
  <si>
    <t>3740</t>
    <phoneticPr fontId="1"/>
  </si>
  <si>
    <t>事故対応マニュアルによる</t>
    <rPh sb="0" eb="4">
      <t>ジコタイオウ</t>
    </rPh>
    <phoneticPr fontId="1"/>
  </si>
  <si>
    <t>食費に含む</t>
    <rPh sb="0" eb="2">
      <t>ショクヒ</t>
    </rPh>
    <rPh sb="3" eb="4">
      <t>フク</t>
    </rPh>
    <phoneticPr fontId="1"/>
  </si>
  <si>
    <t>外部からの訪問理美容</t>
    <rPh sb="0" eb="2">
      <t>ガイブ</t>
    </rPh>
    <rPh sb="5" eb="7">
      <t>ホウモン</t>
    </rPh>
    <rPh sb="7" eb="8">
      <t>リ</t>
    </rPh>
    <rPh sb="8" eb="10">
      <t>ビヨウ</t>
    </rPh>
    <phoneticPr fontId="1"/>
  </si>
  <si>
    <t>訪問介護及び家族が対応できない場合は施設対応</t>
    <rPh sb="0" eb="4">
      <t>ホウモンカイゴ</t>
    </rPh>
    <rPh sb="4" eb="5">
      <t>オヨ</t>
    </rPh>
    <rPh sb="6" eb="8">
      <t>カゾク</t>
    </rPh>
    <rPh sb="9" eb="11">
      <t>タイオウ</t>
    </rPh>
    <rPh sb="15" eb="17">
      <t>バアイ</t>
    </rPh>
    <rPh sb="18" eb="20">
      <t>シセツ</t>
    </rPh>
    <rPh sb="20" eb="2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</si>
</sst>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L4" sqref="L4:M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>
        <v>2023</v>
      </c>
      <c r="G4" s="101"/>
      <c r="H4" s="46" t="s">
        <v>481</v>
      </c>
      <c r="I4" s="101">
        <v>12</v>
      </c>
      <c r="J4" s="101"/>
      <c r="K4" s="46" t="s">
        <v>2464</v>
      </c>
      <c r="L4" s="101">
        <v>7</v>
      </c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 t="s">
        <v>2483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 t="s">
        <v>2484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 t="s">
        <v>2485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 t="s">
        <v>2486</v>
      </c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 t="s">
        <v>2488</v>
      </c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/>
      </c>
    </row>
    <row r="14" spans="1:20" ht="39" customHeight="1">
      <c r="B14" s="141"/>
      <c r="C14" s="119"/>
      <c r="D14" s="119"/>
      <c r="E14" s="119"/>
      <c r="F14" s="146" t="s">
        <v>2487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/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>
        <v>899</v>
      </c>
      <c r="H17" s="48" t="s">
        <v>484</v>
      </c>
      <c r="I17" s="42">
        <v>216</v>
      </c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/>
      </c>
    </row>
    <row r="18" spans="1:20" ht="57.75" customHeight="1">
      <c r="B18" s="106"/>
      <c r="C18" s="107"/>
      <c r="D18" s="107"/>
      <c r="E18" s="108"/>
      <c r="F18" s="112" t="s">
        <v>2489</v>
      </c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/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 t="s">
        <v>2490</v>
      </c>
      <c r="K19" s="48" t="s">
        <v>484</v>
      </c>
      <c r="L19" s="77" t="s">
        <v>2491</v>
      </c>
      <c r="M19" s="48" t="s">
        <v>484</v>
      </c>
      <c r="N19" s="77" t="s">
        <v>2492</v>
      </c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 t="s">
        <v>2490</v>
      </c>
      <c r="K20" s="48" t="s">
        <v>484</v>
      </c>
      <c r="L20" s="77" t="s">
        <v>2491</v>
      </c>
      <c r="M20" s="48" t="s">
        <v>484</v>
      </c>
      <c r="N20" s="77" t="s">
        <v>2493</v>
      </c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 t="s">
        <v>2545</v>
      </c>
      <c r="K21" s="124"/>
      <c r="L21" s="124"/>
      <c r="M21" s="48" t="s">
        <v>480</v>
      </c>
      <c r="N21" s="124" t="s">
        <v>2546</v>
      </c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 t="s">
        <v>2376</v>
      </c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 t="s">
        <v>2543</v>
      </c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 t="s">
        <v>2544</v>
      </c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>
        <v>2016</v>
      </c>
      <c r="G26" s="192"/>
      <c r="H26" s="48" t="s">
        <v>481</v>
      </c>
      <c r="I26" s="192">
        <v>3</v>
      </c>
      <c r="J26" s="192"/>
      <c r="K26" s="48" t="s">
        <v>482</v>
      </c>
      <c r="L26" s="192">
        <v>7</v>
      </c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 t="s">
        <v>2549</v>
      </c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 t="s">
        <v>2548</v>
      </c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 t="s">
        <v>2494</v>
      </c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/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 t="s">
        <v>2494</v>
      </c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/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 t="s">
        <v>2494</v>
      </c>
      <c r="J138" s="124"/>
      <c r="K138" s="124"/>
      <c r="L138" s="124"/>
      <c r="M138" s="124"/>
      <c r="N138" s="124"/>
      <c r="O138" s="124"/>
      <c r="P138" s="128"/>
      <c r="S138" s="38" t="str">
        <f t="shared" si="1"/>
        <v/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 t="s">
        <v>2494</v>
      </c>
      <c r="J139" s="124"/>
      <c r="K139" s="124"/>
      <c r="L139" s="124"/>
      <c r="M139" s="124"/>
      <c r="N139" s="124"/>
      <c r="O139" s="124"/>
      <c r="P139" s="128"/>
      <c r="S139" s="38" t="str">
        <f t="shared" si="1"/>
        <v/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 t="s">
        <v>2494</v>
      </c>
      <c r="J140" s="124"/>
      <c r="K140" s="124"/>
      <c r="L140" s="124"/>
      <c r="M140" s="124"/>
      <c r="N140" s="124"/>
      <c r="O140" s="124"/>
      <c r="P140" s="128"/>
      <c r="S140" s="38" t="str">
        <f t="shared" si="1"/>
        <v/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 t="s">
        <v>2495</v>
      </c>
      <c r="J141" s="279"/>
      <c r="K141" s="279"/>
      <c r="L141" s="279"/>
      <c r="M141" s="279"/>
      <c r="N141" s="279"/>
      <c r="O141" s="279"/>
      <c r="P141" s="280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 t="s">
        <v>2496</v>
      </c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 t="s">
        <v>2496</v>
      </c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 t="s">
        <v>2496</v>
      </c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 t="s">
        <v>2497</v>
      </c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 t="s">
        <v>2498</v>
      </c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 t="s">
        <v>2499</v>
      </c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 t="s">
        <v>2500</v>
      </c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 t="s">
        <v>2550</v>
      </c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 t="s">
        <v>2502</v>
      </c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 t="s">
        <v>2501</v>
      </c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 t="s">
        <v>2496</v>
      </c>
      <c r="G207" s="308" t="s">
        <v>445</v>
      </c>
      <c r="H207" s="126"/>
      <c r="I207" s="127"/>
      <c r="J207" s="162" t="s">
        <v>2551</v>
      </c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 t="s">
        <v>2552</v>
      </c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 t="s">
        <v>2553</v>
      </c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 t="s">
        <v>2503</v>
      </c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 t="s">
        <v>2554</v>
      </c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 t="s">
        <v>2503</v>
      </c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 t="s">
        <v>2503</v>
      </c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 t="s">
        <v>2503</v>
      </c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 t="s">
        <v>2503</v>
      </c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 t="s">
        <v>2503</v>
      </c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 t="s">
        <v>2503</v>
      </c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 t="s">
        <v>2503</v>
      </c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 t="s">
        <v>2504</v>
      </c>
      <c r="K223" s="294"/>
      <c r="L223" s="294"/>
      <c r="M223" s="294"/>
      <c r="N223" s="294"/>
      <c r="O223" s="135"/>
      <c r="P223" s="295"/>
      <c r="S223" s="22" t="str">
        <f>IF(J223="","未記入","")</f>
        <v/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 t="s">
        <v>2504</v>
      </c>
      <c r="K224" s="187"/>
      <c r="L224" s="187"/>
      <c r="M224" s="187"/>
      <c r="N224" s="187"/>
      <c r="O224" s="123"/>
      <c r="P224" s="158"/>
      <c r="S224" s="38" t="str">
        <f>IF(J224="","未記入","")</f>
        <v/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 t="s">
        <v>2504</v>
      </c>
      <c r="K225" s="187"/>
      <c r="L225" s="187"/>
      <c r="M225" s="187"/>
      <c r="N225" s="187"/>
      <c r="O225" s="123"/>
      <c r="P225" s="158"/>
      <c r="S225" s="38" t="str">
        <f>IF(J225="","未記入","")</f>
        <v/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 t="s">
        <v>2555</v>
      </c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>
        <v>2</v>
      </c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>
        <v>1</v>
      </c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 t="s">
        <v>2503</v>
      </c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>
        <v>1</v>
      </c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>
        <f>IF(OR($H$244&lt;&gt;"",$K$244&lt;&gt;""),SUM($H$244,$K$244),"")</f>
        <v>1</v>
      </c>
      <c r="F244" s="339"/>
      <c r="G244" s="339"/>
      <c r="H244" s="187">
        <v>1</v>
      </c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>
        <f>IF(OR($H$247&lt;&gt;"",$K$247&lt;&gt;""),SUM($H$247,$K$247),"")</f>
        <v>9</v>
      </c>
      <c r="F247" s="339"/>
      <c r="G247" s="339"/>
      <c r="H247" s="187">
        <v>5</v>
      </c>
      <c r="I247" s="187"/>
      <c r="J247" s="187"/>
      <c r="K247" s="187">
        <v>4</v>
      </c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>
        <f>IF(OR($H$248&lt;&gt;"",$K$248&lt;&gt;""),SUM($H$248,$K$248),"")</f>
        <v>2</v>
      </c>
      <c r="F248" s="339"/>
      <c r="G248" s="339"/>
      <c r="H248" s="187">
        <v>1</v>
      </c>
      <c r="I248" s="187"/>
      <c r="J248" s="187"/>
      <c r="K248" s="187">
        <v>1</v>
      </c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>
        <f>IF(OR($H$252&lt;&gt;"",$K$252&lt;&gt;""),SUM($H$252,$K$252),"")</f>
        <v>3</v>
      </c>
      <c r="F252" s="339"/>
      <c r="G252" s="339"/>
      <c r="H252" s="187">
        <v>2</v>
      </c>
      <c r="I252" s="187"/>
      <c r="J252" s="187"/>
      <c r="K252" s="187">
        <v>1</v>
      </c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>
        <f>IF(OR($H$253&lt;&gt;"",$K$253&lt;&gt;""),SUM($H$253,$K$253),"")</f>
        <v>1</v>
      </c>
      <c r="F253" s="339"/>
      <c r="G253" s="339"/>
      <c r="H253" s="187"/>
      <c r="I253" s="187"/>
      <c r="J253" s="187"/>
      <c r="K253" s="187">
        <v>1</v>
      </c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>
        <v>40</v>
      </c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>
        <f>IF(OR($J$265&lt;&gt;"",$M$265&lt;&gt;""),SUM($J$265,$M$265),"")</f>
        <v>3</v>
      </c>
      <c r="H265" s="339"/>
      <c r="I265" s="339"/>
      <c r="J265" s="187">
        <v>2</v>
      </c>
      <c r="K265" s="187"/>
      <c r="L265" s="187"/>
      <c r="M265" s="187">
        <v>1</v>
      </c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>
        <f>IF(OR($J$266&lt;&gt;"",$M$266&lt;&gt;""),SUM($J$266,$M$266),"")</f>
        <v>2</v>
      </c>
      <c r="H266" s="339"/>
      <c r="I266" s="339"/>
      <c r="J266" s="187">
        <v>1</v>
      </c>
      <c r="K266" s="187"/>
      <c r="L266" s="187"/>
      <c r="M266" s="187">
        <v>1</v>
      </c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>
        <f>IF(OR($J$267&lt;&gt;"",$M$267&lt;&gt;""),SUM($J$267,$M$267),"")</f>
        <v>4</v>
      </c>
      <c r="H267" s="339"/>
      <c r="I267" s="339"/>
      <c r="J267" s="187">
        <v>2</v>
      </c>
      <c r="K267" s="187"/>
      <c r="L267" s="187"/>
      <c r="M267" s="187">
        <v>2</v>
      </c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>
        <v>17</v>
      </c>
      <c r="H283" s="60" t="s">
        <v>501</v>
      </c>
      <c r="I283" s="39">
        <v>0</v>
      </c>
      <c r="J283" s="60" t="s">
        <v>502</v>
      </c>
      <c r="K283" s="61" t="s">
        <v>447</v>
      </c>
      <c r="L283" s="39">
        <v>9</v>
      </c>
      <c r="M283" s="60" t="s">
        <v>501</v>
      </c>
      <c r="N283" s="39">
        <v>0</v>
      </c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>
        <v>0</v>
      </c>
      <c r="G285" s="124"/>
      <c r="H285" s="124"/>
      <c r="I285" s="124"/>
      <c r="J285" s="63" t="s">
        <v>492</v>
      </c>
      <c r="K285" s="123">
        <v>0</v>
      </c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>
        <v>1</v>
      </c>
      <c r="G286" s="279"/>
      <c r="H286" s="279"/>
      <c r="I286" s="279"/>
      <c r="J286" s="64" t="s">
        <v>492</v>
      </c>
      <c r="K286" s="278">
        <v>1</v>
      </c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 t="s">
        <v>2504</v>
      </c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 t="s">
        <v>2504</v>
      </c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 t="s">
        <v>2505</v>
      </c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>
        <v>1</v>
      </c>
      <c r="H307" s="37">
        <v>1</v>
      </c>
      <c r="I307" s="37">
        <v>1</v>
      </c>
      <c r="J307" s="37">
        <v>3</v>
      </c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>
        <v>1</v>
      </c>
      <c r="H308" s="37">
        <v>1</v>
      </c>
      <c r="I308" s="37"/>
      <c r="J308" s="37">
        <v>3</v>
      </c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>
        <v>1</v>
      </c>
      <c r="H309" s="37">
        <v>1</v>
      </c>
      <c r="I309" s="37">
        <v>1</v>
      </c>
      <c r="J309" s="37">
        <v>3</v>
      </c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>
        <v>3</v>
      </c>
      <c r="J310" s="376">
        <v>1</v>
      </c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>
        <v>1</v>
      </c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 t="s">
        <v>2504</v>
      </c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>
        <v>8</v>
      </c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>
        <v>15</v>
      </c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>
        <v>0</v>
      </c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>
        <v>4</v>
      </c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>
        <v>7</v>
      </c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>
        <v>12</v>
      </c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>
        <v>0</v>
      </c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>
        <v>3</v>
      </c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>
        <v>2</v>
      </c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>
        <v>9</v>
      </c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>
        <v>7</v>
      </c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>
        <v>0</v>
      </c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>
        <v>2</v>
      </c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>
        <v>0</v>
      </c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>
        <v>3</v>
      </c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>
        <v>6</v>
      </c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>
        <v>9</v>
      </c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>
        <v>5</v>
      </c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>
        <v>0</v>
      </c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>
        <v>0</v>
      </c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>
        <v>84.4</v>
      </c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>
        <v>23</v>
      </c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>
        <v>88.5</v>
      </c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>
        <v>0</v>
      </c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>
        <v>1</v>
      </c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>
        <v>3</v>
      </c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>
        <v>0</v>
      </c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>
        <v>0</v>
      </c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>
        <v>0</v>
      </c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>
        <v>0</v>
      </c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 t="s">
        <v>2506</v>
      </c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 t="s">
        <v>2507</v>
      </c>
      <c r="I438" s="230"/>
      <c r="J438" s="48" t="s">
        <v>484</v>
      </c>
      <c r="K438" s="230" t="s">
        <v>2508</v>
      </c>
      <c r="L438" s="230"/>
      <c r="M438" s="48" t="s">
        <v>484</v>
      </c>
      <c r="N438" s="230" t="s">
        <v>2509</v>
      </c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>
        <v>9</v>
      </c>
      <c r="I439" s="48" t="s">
        <v>501</v>
      </c>
      <c r="J439" s="32">
        <v>0</v>
      </c>
      <c r="K439" s="48" t="s">
        <v>502</v>
      </c>
      <c r="L439" s="69" t="s">
        <v>447</v>
      </c>
      <c r="M439" s="32">
        <v>17</v>
      </c>
      <c r="N439" s="48" t="s">
        <v>501</v>
      </c>
      <c r="O439" s="36">
        <v>0</v>
      </c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>
        <v>9</v>
      </c>
      <c r="I440" s="48" t="s">
        <v>501</v>
      </c>
      <c r="J440" s="45">
        <v>0</v>
      </c>
      <c r="K440" s="48" t="s">
        <v>502</v>
      </c>
      <c r="L440" s="69" t="s">
        <v>447</v>
      </c>
      <c r="M440" s="45">
        <v>17</v>
      </c>
      <c r="N440" s="48" t="s">
        <v>501</v>
      </c>
      <c r="O440" s="45">
        <v>0</v>
      </c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>
        <v>9</v>
      </c>
      <c r="I441" s="48" t="s">
        <v>501</v>
      </c>
      <c r="J441" s="45">
        <v>0</v>
      </c>
      <c r="K441" s="48" t="s">
        <v>502</v>
      </c>
      <c r="L441" s="69" t="s">
        <v>447</v>
      </c>
      <c r="M441" s="45">
        <v>17</v>
      </c>
      <c r="N441" s="48" t="s">
        <v>501</v>
      </c>
      <c r="O441" s="45">
        <v>0</v>
      </c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 t="s">
        <v>2510</v>
      </c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 t="s">
        <v>2511</v>
      </c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 t="s">
        <v>2512</v>
      </c>
      <c r="I445" s="230"/>
      <c r="J445" s="48" t="s">
        <v>484</v>
      </c>
      <c r="K445" s="230" t="s">
        <v>2513</v>
      </c>
      <c r="L445" s="230"/>
      <c r="M445" s="48" t="s">
        <v>484</v>
      </c>
      <c r="N445" s="230" t="s">
        <v>2514</v>
      </c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>
        <v>8</v>
      </c>
      <c r="I446" s="48" t="s">
        <v>501</v>
      </c>
      <c r="J446" s="45">
        <v>30</v>
      </c>
      <c r="K446" s="48" t="s">
        <v>502</v>
      </c>
      <c r="L446" s="69" t="s">
        <v>447</v>
      </c>
      <c r="M446" s="45">
        <v>17</v>
      </c>
      <c r="N446" s="48" t="s">
        <v>501</v>
      </c>
      <c r="O446" s="45">
        <v>15</v>
      </c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 t="s">
        <v>2515</v>
      </c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 t="s">
        <v>2556</v>
      </c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 t="s">
        <v>2557</v>
      </c>
      <c r="I452" s="230"/>
      <c r="J452" s="48" t="s">
        <v>484</v>
      </c>
      <c r="K452" s="230" t="s">
        <v>2558</v>
      </c>
      <c r="L452" s="230"/>
      <c r="M452" s="48" t="s">
        <v>484</v>
      </c>
      <c r="N452" s="230" t="s">
        <v>2559</v>
      </c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>
        <v>8</v>
      </c>
      <c r="I453" s="48" t="s">
        <v>501</v>
      </c>
      <c r="J453" s="45">
        <v>30</v>
      </c>
      <c r="K453" s="48" t="s">
        <v>502</v>
      </c>
      <c r="L453" s="69" t="s">
        <v>447</v>
      </c>
      <c r="M453" s="45">
        <v>17</v>
      </c>
      <c r="N453" s="48" t="s">
        <v>501</v>
      </c>
      <c r="O453" s="45">
        <v>15</v>
      </c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 t="s">
        <v>2515</v>
      </c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 t="s">
        <v>2504</v>
      </c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 t="s">
        <v>2547</v>
      </c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 t="s">
        <v>2504</v>
      </c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 t="s">
        <v>2560</v>
      </c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 t="s">
        <v>2503</v>
      </c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 t="s">
        <v>2504</v>
      </c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/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 t="s">
        <v>2516</v>
      </c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 t="s">
        <v>2503</v>
      </c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 t="s">
        <v>2503</v>
      </c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/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 t="s">
        <v>2517</v>
      </c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/>
      </c>
    </row>
    <row r="494" spans="1:20" ht="20.100000000000001" customHeight="1">
      <c r="B494" s="141" t="s">
        <v>297</v>
      </c>
      <c r="C494" s="119"/>
      <c r="D494" s="119"/>
      <c r="E494" s="119"/>
      <c r="F494" s="123" t="s">
        <v>2518</v>
      </c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/>
      </c>
    </row>
    <row r="495" spans="1:20" ht="20.100000000000001" customHeight="1">
      <c r="B495" s="141" t="s">
        <v>298</v>
      </c>
      <c r="C495" s="119"/>
      <c r="D495" s="119"/>
      <c r="E495" s="119"/>
      <c r="F495" s="123" t="s">
        <v>2518</v>
      </c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/>
      </c>
    </row>
    <row r="496" spans="1:20" ht="20.100000000000001" customHeight="1">
      <c r="B496" s="141" t="s">
        <v>299</v>
      </c>
      <c r="C496" s="119"/>
      <c r="D496" s="119"/>
      <c r="E496" s="119"/>
      <c r="F496" s="123" t="s">
        <v>2518</v>
      </c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/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 t="s">
        <v>2518</v>
      </c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/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 t="s">
        <v>2503</v>
      </c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 t="s">
        <v>2519</v>
      </c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 t="s">
        <v>2520</v>
      </c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 t="s">
        <v>2503</v>
      </c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 t="s">
        <v>2521</v>
      </c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/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 t="s">
        <v>2504</v>
      </c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/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 t="s">
        <v>2503</v>
      </c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 t="s">
        <v>2375</v>
      </c>
      <c r="I4" s="519"/>
      <c r="J4" s="511" t="s">
        <v>2522</v>
      </c>
      <c r="K4" s="512"/>
      <c r="L4" s="512"/>
      <c r="M4" s="511" t="s">
        <v>2523</v>
      </c>
      <c r="N4" s="512"/>
      <c r="O4" s="512"/>
      <c r="P4" s="512"/>
      <c r="Q4" s="512"/>
      <c r="R4" s="79" t="s">
        <v>2496</v>
      </c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 t="s">
        <v>2376</v>
      </c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 t="s">
        <v>2376</v>
      </c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 t="s">
        <v>2376</v>
      </c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 t="s">
        <v>2376</v>
      </c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 t="s">
        <v>2375</v>
      </c>
      <c r="I9" s="519"/>
      <c r="J9" s="511" t="s">
        <v>2524</v>
      </c>
      <c r="K9" s="512"/>
      <c r="L9" s="512"/>
      <c r="M9" s="511" t="s">
        <v>2523</v>
      </c>
      <c r="N9" s="512"/>
      <c r="O9" s="512"/>
      <c r="P9" s="512"/>
      <c r="Q9" s="512"/>
      <c r="R9" s="79" t="s">
        <v>2496</v>
      </c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 t="s">
        <v>2376</v>
      </c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 t="s">
        <v>2376</v>
      </c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 t="s">
        <v>2376</v>
      </c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 t="s">
        <v>2376</v>
      </c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 t="s">
        <v>2376</v>
      </c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 t="s">
        <v>2376</v>
      </c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 t="s">
        <v>2376</v>
      </c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 t="s">
        <v>2376</v>
      </c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 t="s">
        <v>2376</v>
      </c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 t="s">
        <v>2376</v>
      </c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 t="s">
        <v>2376</v>
      </c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 t="s">
        <v>2376</v>
      </c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 t="s">
        <v>2376</v>
      </c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 t="s">
        <v>2376</v>
      </c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 t="s">
        <v>2376</v>
      </c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 t="s">
        <v>2375</v>
      </c>
      <c r="I26" s="554"/>
      <c r="J26" s="531" t="s">
        <v>2525</v>
      </c>
      <c r="K26" s="532"/>
      <c r="L26" s="532"/>
      <c r="M26" s="531" t="s">
        <v>2523</v>
      </c>
      <c r="N26" s="532"/>
      <c r="O26" s="532"/>
      <c r="P26" s="532"/>
      <c r="Q26" s="532"/>
      <c r="R26" s="81" t="s">
        <v>2496</v>
      </c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 t="s">
        <v>2376</v>
      </c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 t="s">
        <v>2376</v>
      </c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 t="s">
        <v>2376</v>
      </c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 t="s">
        <v>2376</v>
      </c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 t="s">
        <v>2376</v>
      </c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 t="s">
        <v>2376</v>
      </c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 t="s">
        <v>2376</v>
      </c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 t="s">
        <v>2376</v>
      </c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 t="s">
        <v>2376</v>
      </c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 t="s">
        <v>2376</v>
      </c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 t="s">
        <v>2376</v>
      </c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 t="s">
        <v>2376</v>
      </c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 t="s">
        <v>2376</v>
      </c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 t="s">
        <v>2376</v>
      </c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 t="s">
        <v>2376</v>
      </c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 t="s">
        <v>2376</v>
      </c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 t="s">
        <v>2376</v>
      </c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 t="s">
        <v>2376</v>
      </c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 t="s">
        <v>2375</v>
      </c>
      <c r="I49" s="519"/>
      <c r="J49" s="511" t="s">
        <v>2522</v>
      </c>
      <c r="K49" s="512"/>
      <c r="L49" s="512"/>
      <c r="M49" s="511" t="s">
        <v>2523</v>
      </c>
      <c r="N49" s="512"/>
      <c r="O49" s="512"/>
      <c r="P49" s="512"/>
      <c r="Q49" s="512"/>
      <c r="R49" s="79" t="s">
        <v>2496</v>
      </c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 t="s">
        <v>2375</v>
      </c>
      <c r="I50" s="519"/>
      <c r="J50" s="511" t="s">
        <v>2524</v>
      </c>
      <c r="K50" s="512"/>
      <c r="L50" s="512"/>
      <c r="M50" s="511" t="s">
        <v>2526</v>
      </c>
      <c r="N50" s="512"/>
      <c r="O50" s="512"/>
      <c r="P50" s="512"/>
      <c r="Q50" s="512"/>
      <c r="R50" s="79" t="s">
        <v>2496</v>
      </c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 t="s">
        <v>2376</v>
      </c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7" zoomScaleNormal="85" zoomScaleSheetLayoutView="100" workbookViewId="0">
      <selection activeCell="AE17" sqref="AE17:AN1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 t="s">
        <v>2503</v>
      </c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/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 t="s">
        <v>2504</v>
      </c>
      <c r="Q7" s="594"/>
      <c r="R7" s="594"/>
      <c r="S7" s="594"/>
      <c r="T7" s="594"/>
      <c r="U7" s="595"/>
      <c r="V7" s="569"/>
      <c r="W7" s="569"/>
      <c r="X7" s="569"/>
      <c r="Y7" s="569" t="s">
        <v>2496</v>
      </c>
      <c r="Z7" s="569"/>
      <c r="AA7" s="569"/>
      <c r="AB7" s="563" t="s">
        <v>2528</v>
      </c>
      <c r="AC7" s="564"/>
      <c r="AD7" s="564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 t="s">
        <v>2504</v>
      </c>
      <c r="Q8" s="558"/>
      <c r="R8" s="558"/>
      <c r="S8" s="558"/>
      <c r="T8" s="558"/>
      <c r="U8" s="559"/>
      <c r="V8" s="571"/>
      <c r="W8" s="571"/>
      <c r="X8" s="571"/>
      <c r="Y8" s="571" t="s">
        <v>2496</v>
      </c>
      <c r="Z8" s="571"/>
      <c r="AA8" s="571"/>
      <c r="AB8" s="563" t="s">
        <v>2529</v>
      </c>
      <c r="AC8" s="564"/>
      <c r="AD8" s="564"/>
      <c r="AE8" s="563" t="s">
        <v>2527</v>
      </c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 t="s">
        <v>2503</v>
      </c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 t="s">
        <v>2504</v>
      </c>
      <c r="Q10" s="558"/>
      <c r="R10" s="558"/>
      <c r="S10" s="558"/>
      <c r="T10" s="558"/>
      <c r="U10" s="559"/>
      <c r="V10" s="571"/>
      <c r="W10" s="571"/>
      <c r="X10" s="571"/>
      <c r="Y10" s="571" t="s">
        <v>2496</v>
      </c>
      <c r="Z10" s="571"/>
      <c r="AA10" s="571"/>
      <c r="AB10" s="563" t="s">
        <v>2530</v>
      </c>
      <c r="AC10" s="564"/>
      <c r="AD10" s="564"/>
      <c r="AE10" s="563" t="s">
        <v>2533</v>
      </c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 t="s">
        <v>2503</v>
      </c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 t="s">
        <v>2504</v>
      </c>
      <c r="Q12" s="558"/>
      <c r="R12" s="558"/>
      <c r="S12" s="558"/>
      <c r="T12" s="558"/>
      <c r="U12" s="559"/>
      <c r="V12" s="571"/>
      <c r="W12" s="571"/>
      <c r="X12" s="571"/>
      <c r="Y12" s="571" t="s">
        <v>2496</v>
      </c>
      <c r="Z12" s="571"/>
      <c r="AA12" s="571"/>
      <c r="AB12" s="563" t="s">
        <v>2531</v>
      </c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 t="s">
        <v>2503</v>
      </c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 t="s">
        <v>2504</v>
      </c>
      <c r="Q14" s="578"/>
      <c r="R14" s="578"/>
      <c r="S14" s="578"/>
      <c r="T14" s="578"/>
      <c r="U14" s="579"/>
      <c r="V14" s="570"/>
      <c r="W14" s="570"/>
      <c r="X14" s="570"/>
      <c r="Y14" s="570" t="s">
        <v>2496</v>
      </c>
      <c r="Z14" s="570"/>
      <c r="AA14" s="570"/>
      <c r="AB14" s="563" t="s">
        <v>2532</v>
      </c>
      <c r="AC14" s="564"/>
      <c r="AD14" s="564"/>
      <c r="AE14" s="448" t="s">
        <v>2534</v>
      </c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 t="s">
        <v>2504</v>
      </c>
      <c r="Q16" s="594"/>
      <c r="R16" s="594"/>
      <c r="S16" s="594"/>
      <c r="T16" s="594"/>
      <c r="U16" s="595"/>
      <c r="V16" s="569"/>
      <c r="W16" s="569"/>
      <c r="X16" s="569"/>
      <c r="Y16" s="569" t="s">
        <v>2496</v>
      </c>
      <c r="Z16" s="569"/>
      <c r="AA16" s="569"/>
      <c r="AB16" s="563" t="s">
        <v>2535</v>
      </c>
      <c r="AC16" s="564"/>
      <c r="AD16" s="564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 t="s">
        <v>2504</v>
      </c>
      <c r="Q17" s="558"/>
      <c r="R17" s="558"/>
      <c r="S17" s="558"/>
      <c r="T17" s="558"/>
      <c r="U17" s="559"/>
      <c r="V17" s="571"/>
      <c r="W17" s="571"/>
      <c r="X17" s="571"/>
      <c r="Y17" s="571" t="s">
        <v>2496</v>
      </c>
      <c r="Z17" s="571"/>
      <c r="AA17" s="571"/>
      <c r="AB17" s="563" t="s">
        <v>2536</v>
      </c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 t="s">
        <v>2504</v>
      </c>
      <c r="Q18" s="558"/>
      <c r="R18" s="558"/>
      <c r="S18" s="558"/>
      <c r="T18" s="558"/>
      <c r="U18" s="559"/>
      <c r="V18" s="571"/>
      <c r="W18" s="571"/>
      <c r="X18" s="571"/>
      <c r="Y18" s="571" t="s">
        <v>2496</v>
      </c>
      <c r="Z18" s="571"/>
      <c r="AA18" s="571"/>
      <c r="AB18" s="563" t="s">
        <v>2535</v>
      </c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 t="s">
        <v>2504</v>
      </c>
      <c r="Q19" s="558"/>
      <c r="R19" s="558"/>
      <c r="S19" s="558"/>
      <c r="T19" s="558"/>
      <c r="U19" s="559"/>
      <c r="V19" s="571"/>
      <c r="W19" s="571"/>
      <c r="X19" s="571"/>
      <c r="Y19" s="571" t="s">
        <v>2496</v>
      </c>
      <c r="Z19" s="571"/>
      <c r="AA19" s="571"/>
      <c r="AB19" s="563" t="s">
        <v>2537</v>
      </c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 t="s">
        <v>2503</v>
      </c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 t="s">
        <v>2504</v>
      </c>
      <c r="Q21" s="558"/>
      <c r="R21" s="558"/>
      <c r="S21" s="558"/>
      <c r="T21" s="558"/>
      <c r="U21" s="559"/>
      <c r="V21" s="571" t="s">
        <v>2496</v>
      </c>
      <c r="W21" s="571"/>
      <c r="X21" s="571"/>
      <c r="Y21" s="571"/>
      <c r="Z21" s="571"/>
      <c r="AA21" s="571"/>
      <c r="AB21" s="563"/>
      <c r="AC21" s="564"/>
      <c r="AD21" s="564"/>
      <c r="AE21" s="563" t="s">
        <v>2561</v>
      </c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 t="s">
        <v>2504</v>
      </c>
      <c r="Q22" s="558"/>
      <c r="R22" s="558"/>
      <c r="S22" s="558"/>
      <c r="T22" s="558"/>
      <c r="U22" s="559"/>
      <c r="V22" s="571"/>
      <c r="W22" s="571"/>
      <c r="X22" s="571"/>
      <c r="Y22" s="571" t="s">
        <v>2496</v>
      </c>
      <c r="Z22" s="571"/>
      <c r="AA22" s="571"/>
      <c r="AB22" s="563" t="s">
        <v>2538</v>
      </c>
      <c r="AC22" s="564"/>
      <c r="AD22" s="564"/>
      <c r="AE22" s="563" t="s">
        <v>2562</v>
      </c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 t="s">
        <v>2504</v>
      </c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 t="s">
        <v>2538</v>
      </c>
      <c r="AC23" s="564"/>
      <c r="AD23" s="564"/>
      <c r="AE23" s="563" t="s">
        <v>2563</v>
      </c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 t="s">
        <v>2504</v>
      </c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 t="s">
        <v>2504</v>
      </c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3" t="s">
        <v>2539</v>
      </c>
      <c r="AC25" s="564"/>
      <c r="AD25" s="564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 t="s">
        <v>2503</v>
      </c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 t="s">
        <v>2504</v>
      </c>
      <c r="Q28" s="558"/>
      <c r="R28" s="558"/>
      <c r="S28" s="558"/>
      <c r="T28" s="558"/>
      <c r="U28" s="559"/>
      <c r="V28" s="571" t="s">
        <v>2496</v>
      </c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 t="s">
        <v>2503</v>
      </c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 t="s">
        <v>2504</v>
      </c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 t="s">
        <v>2540</v>
      </c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 t="s">
        <v>2504</v>
      </c>
      <c r="Q31" s="578"/>
      <c r="R31" s="578"/>
      <c r="S31" s="578"/>
      <c r="T31" s="578"/>
      <c r="U31" s="579"/>
      <c r="V31" s="570" t="s">
        <v>2496</v>
      </c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 t="s">
        <v>2503</v>
      </c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 t="s">
        <v>2541</v>
      </c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 t="s">
        <v>2504</v>
      </c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 t="s">
        <v>2532</v>
      </c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 t="s">
        <v>2504</v>
      </c>
      <c r="Q35" s="578"/>
      <c r="R35" s="578"/>
      <c r="S35" s="578"/>
      <c r="T35" s="578"/>
      <c r="U35" s="579"/>
      <c r="V35" s="570" t="s">
        <v>2496</v>
      </c>
      <c r="W35" s="570"/>
      <c r="X35" s="570"/>
      <c r="Y35" s="570"/>
      <c r="Z35" s="570"/>
      <c r="AA35" s="570"/>
      <c r="AB35" s="566"/>
      <c r="AC35" s="567"/>
      <c r="AD35" s="567"/>
      <c r="AE35" s="566" t="s">
        <v>2542</v>
      </c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kubo</cp:lastModifiedBy>
  <cp:lastPrinted>2021-03-04T10:23:32Z</cp:lastPrinted>
  <dcterms:created xsi:type="dcterms:W3CDTF">2020-12-23T05:28:24Z</dcterms:created>
  <dcterms:modified xsi:type="dcterms:W3CDTF">2023-12-07T00:37:30Z</dcterms:modified>
</cp:coreProperties>
</file>